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30" windowWidth="18795" windowHeight="12015"/>
  </bookViews>
  <sheets>
    <sheet name="DESARROLLO DE INFRAESTRUCTURA" sheetId="1" r:id="rId1"/>
  </sheets>
  <calcPr calcId="145621" concurrentCalc="0"/>
</workbook>
</file>

<file path=xl/calcChain.xml><?xml version="1.0" encoding="utf-8"?>
<calcChain xmlns="http://schemas.openxmlformats.org/spreadsheetml/2006/main">
  <c r="R18" i="1" l="1"/>
  <c r="N18" i="1"/>
  <c r="L18" i="1"/>
  <c r="J18" i="1"/>
  <c r="H18" i="1"/>
  <c r="R17" i="1"/>
  <c r="N17" i="1"/>
  <c r="L17" i="1"/>
  <c r="J17" i="1"/>
  <c r="H17" i="1"/>
  <c r="R16" i="1"/>
  <c r="N16" i="1"/>
  <c r="L16" i="1"/>
  <c r="J16" i="1"/>
  <c r="H16" i="1"/>
</calcChain>
</file>

<file path=xl/comments1.xml><?xml version="1.0" encoding="utf-8"?>
<comments xmlns="http://schemas.openxmlformats.org/spreadsheetml/2006/main">
  <authors>
    <author>Dani</author>
  </authors>
  <commentList>
    <comment ref="D15" authorId="0">
      <text>
        <r>
          <rPr>
            <b/>
            <sz val="9"/>
            <color indexed="81"/>
            <rFont val="Tahoma"/>
            <family val="2"/>
          </rPr>
          <t>Dani:</t>
        </r>
        <r>
          <rPr>
            <sz val="9"/>
            <color indexed="81"/>
            <rFont val="Tahoma"/>
            <family val="2"/>
          </rPr>
          <t xml:space="preserve">
No doligenciar. Espacio para ser diligenciado por la Oficina de Control Interno</t>
        </r>
      </text>
    </comment>
    <comment ref="E15" authorId="0">
      <text>
        <r>
          <rPr>
            <sz val="9"/>
            <color indexed="81"/>
            <rFont val="Tahoma"/>
            <family val="2"/>
          </rPr>
          <t>Registre el halazgo encontrado por la CGR. Máximo 390 caracteres. En la fila derecha puede identificar cuántos caracteres ha registrado.</t>
        </r>
      </text>
    </comment>
    <comment ref="G15" authorId="0">
      <text>
        <r>
          <rPr>
            <sz val="9"/>
            <color indexed="81"/>
            <rFont val="Tahoma"/>
            <family val="2"/>
          </rPr>
          <t>Identifique la causa por la cual se generó el hallazgo.  Utilice metodología de los cinco por qués para llegar a la causa raíz.
Máximo 390 caracteres. En la fila derecha puede identificar cuántos caracteres ha registrado.</t>
        </r>
      </text>
    </comment>
    <comment ref="I15" authorId="0">
      <text>
        <r>
          <rPr>
            <sz val="9"/>
            <color indexed="81"/>
            <rFont val="Tahoma"/>
            <family val="2"/>
          </rPr>
          <t>Plantee la acción de mejora que evite se vuelva a presentar la situación no deseada.
Máximo 390 caracteres. En la fila derecha puede identificar cuántos caracteres ha registrado.</t>
        </r>
      </text>
    </comment>
    <comment ref="K15" authorId="0">
      <text>
        <r>
          <rPr>
            <sz val="9"/>
            <color indexed="81"/>
            <rFont val="Tahoma"/>
            <family val="2"/>
          </rPr>
          <t>Describa la actividad específica para ejecutar la acción de mejora. Por ejemplo: Actulizar el procedimiento de depuración de inventarios.
Máximo 390 caracteres. En la fila derecha puede identificar cuántos caracteres ha registrado.</t>
        </r>
      </text>
    </comment>
    <comment ref="M15" authorId="0">
      <text>
        <r>
          <rPr>
            <sz val="9"/>
            <color indexed="81"/>
            <rFont val="Tahoma"/>
            <family val="2"/>
          </rPr>
          <t>Especifique la actividad sobre la cual se genera el indicador. Para el caso del Ejemeplo: Procedimiento de depuración de Inventarios Actualizado.
Máximo 390 caracteres. En la fila derecha puede identificar cuántos caracteres ha registrado.</t>
        </r>
      </text>
    </comment>
    <comment ref="O15" authorId="0">
      <text>
        <r>
          <rPr>
            <b/>
            <sz val="9"/>
            <color indexed="81"/>
            <rFont val="Tahoma"/>
            <family val="2"/>
          </rPr>
          <t>Dani:</t>
        </r>
        <r>
          <rPr>
            <sz val="9"/>
            <color indexed="81"/>
            <rFont val="Tahoma"/>
            <family val="2"/>
          </rPr>
          <t xml:space="preserve">
Especifique en números o porcentajes la unidad de medida sobre la cual se deterrmina el avance de cumplimiento.  Para el caso del ejempli: 1.
Nota: En esta columna UNICAMENTE SE PUEDE REGISTRAR NUMEROS.</t>
        </r>
      </text>
    </comment>
    <comment ref="P15" authorId="0">
      <text>
        <r>
          <rPr>
            <sz val="9"/>
            <color indexed="81"/>
            <rFont val="Tahoma"/>
            <family val="2"/>
          </rPr>
          <t>Registre la fecha en que inicia la acción, en formato AAAA/MM/DD.
La acción puede iniciar después de establecido el Plan de Mejoramiento. Se debe registrar la fecha real en que se tiene planeada la acción.</t>
        </r>
      </text>
    </comment>
    <comment ref="Q15" authorId="0">
      <text>
        <r>
          <rPr>
            <sz val="9"/>
            <color indexed="81"/>
            <rFont val="Tahoma"/>
            <family val="2"/>
          </rPr>
          <t>Registre la fecha en que finalizará la acción, en formato AAAA/MM/DD.
Esta fecha no puede superar las 52 semanas desde que se establece el Plan de Mejoramiento. (Verificar con la</t>
        </r>
      </text>
    </comment>
    <comment ref="R15" authorId="0">
      <text>
        <r>
          <rPr>
            <b/>
            <sz val="9"/>
            <color indexed="81"/>
            <rFont val="Tahoma"/>
            <family val="2"/>
          </rPr>
          <t>Dani:</t>
        </r>
        <r>
          <rPr>
            <sz val="9"/>
            <color indexed="81"/>
            <rFont val="Tahoma"/>
            <family val="2"/>
          </rPr>
          <t xml:space="preserve">
No reg</t>
        </r>
      </text>
    </comment>
    <comment ref="S15" authorId="0">
      <text>
        <r>
          <rPr>
            <sz val="9"/>
            <color indexed="81"/>
            <rFont val="Tahoma"/>
            <family val="2"/>
          </rPr>
          <t>Registrar el nombre completo del líder de proceso. En caso de que sea conjunto con otros procesos especificarlos.</t>
        </r>
      </text>
    </comment>
    <comment ref="T15" authorId="0">
      <text>
        <r>
          <rPr>
            <b/>
            <sz val="9"/>
            <color indexed="81"/>
            <rFont val="Tahoma"/>
            <family val="2"/>
          </rPr>
          <t>Dani:</t>
        </r>
        <r>
          <rPr>
            <sz val="9"/>
            <color indexed="81"/>
            <rFont val="Tahoma"/>
            <family val="2"/>
          </rPr>
          <t xml:space="preserve">
No diligenciar.  Espeacio reservado para el reporte de avance a la Contraloría.</t>
        </r>
      </text>
    </comment>
    <comment ref="Q16" authorId="0">
      <text>
        <r>
          <rPr>
            <sz val="9"/>
            <color indexed="81"/>
            <rFont val="Tahoma"/>
            <family val="2"/>
          </rPr>
          <t>Registre la fecha en que inicia la acción, en formato AAAA/MM/DD.
La fecha final NO PUEDE SUPERAR LAS 52 semanas desde el inicio de la acción (ver columna número 40)</t>
        </r>
      </text>
    </comment>
    <comment ref="R16" authorId="0">
      <text>
        <r>
          <rPr>
            <sz val="9"/>
            <color indexed="81"/>
            <rFont val="Tahoma"/>
            <family val="2"/>
          </rPr>
          <t>No registrar información. Celda Formulada.</t>
        </r>
      </text>
    </comment>
    <comment ref="Q17" authorId="0">
      <text>
        <r>
          <rPr>
            <sz val="9"/>
            <color indexed="81"/>
            <rFont val="Tahoma"/>
            <family val="2"/>
          </rPr>
          <t>Registre la fecha en que inicia la acción, en formato AAAA/MM/DD.
La fecha final NO PUEDE SUPERAR LAS 52 semanas desde el inicio de la acción (ver columna número 40)</t>
        </r>
      </text>
    </comment>
    <comment ref="R17" authorId="0">
      <text>
        <r>
          <rPr>
            <sz val="9"/>
            <color indexed="81"/>
            <rFont val="Tahoma"/>
            <family val="2"/>
          </rPr>
          <t>No registrar información. Celda Formulada.</t>
        </r>
      </text>
    </comment>
    <comment ref="Q18" authorId="0">
      <text>
        <r>
          <rPr>
            <sz val="9"/>
            <color indexed="81"/>
            <rFont val="Tahoma"/>
            <family val="2"/>
          </rPr>
          <t>Registre la fecha en que inicia la acción, en formato AAAA/MM/DD.
La fecha final NO PUEDE SUPERAR LAS 52 semanas desde el inicio de la acción (ver columna número 40)</t>
        </r>
      </text>
    </comment>
  </commentList>
</comments>
</file>

<file path=xl/sharedStrings.xml><?xml version="1.0" encoding="utf-8"?>
<sst xmlns="http://schemas.openxmlformats.org/spreadsheetml/2006/main" count="63" uniqueCount="58">
  <si>
    <t>FORMULACION PLAN DE MEJORAMIENTO</t>
  </si>
  <si>
    <r>
      <t>Versión</t>
    </r>
    <r>
      <rPr>
        <sz val="11"/>
        <rFont val="Arial Narrow"/>
        <family val="2"/>
      </rPr>
      <t>: 01</t>
    </r>
  </si>
  <si>
    <r>
      <t xml:space="preserve">Página </t>
    </r>
    <r>
      <rPr>
        <b/>
        <sz val="11"/>
        <rFont val="Arial Narrow"/>
        <family val="2"/>
      </rPr>
      <t>1</t>
    </r>
    <r>
      <rPr>
        <sz val="11"/>
        <rFont val="Arial Narrow"/>
        <family val="2"/>
      </rPr>
      <t xml:space="preserve"> de </t>
    </r>
    <r>
      <rPr>
        <b/>
        <sz val="11"/>
        <rFont val="Arial Narrow"/>
        <family val="2"/>
      </rPr>
      <t>2</t>
    </r>
  </si>
  <si>
    <t>Tipo Modalidad</t>
  </si>
  <si>
    <t>M-3: PLAN DE MEJORAMIENTO</t>
  </si>
  <si>
    <t>Formulario</t>
  </si>
  <si>
    <t>F14.1: PLANES DE MEJORAMIENTO - ENTIDADES</t>
  </si>
  <si>
    <t>Moneda Informe</t>
  </si>
  <si>
    <t>Entidad</t>
  </si>
  <si>
    <t>Fecha</t>
  </si>
  <si>
    <t>Periodicidad</t>
  </si>
  <si>
    <t>OCASIONAL</t>
  </si>
  <si>
    <t>,</t>
  </si>
  <si>
    <t>[1]</t>
  </si>
  <si>
    <t>PLANES DE MEJORAMIENTO - ENTIDADES</t>
  </si>
  <si>
    <t>MODALIDAD DE REGISTRO</t>
  </si>
  <si>
    <t>CÓDIGO HALLAZGO</t>
  </si>
  <si>
    <t>DESCRIPCIÓN DEL HALLAZGO</t>
  </si>
  <si>
    <t>No. Caract</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</si>
  <si>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</si>
  <si>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</si>
  <si>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</si>
  <si>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</si>
  <si>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</si>
  <si>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</si>
  <si>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</si>
  <si>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</si>
  <si>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LÍDER DE PROCESO RESPONSABLE - DEPENDENCIA</t>
  </si>
  <si>
    <t>ACTIVIDADES / AVANCE FÍSICO DE EJECUCIÓN</t>
  </si>
  <si>
    <t>OBSERVACIONES</t>
  </si>
  <si>
    <t>FILA_1</t>
  </si>
  <si>
    <t>NC de auditoria  interna calidad-2014</t>
  </si>
  <si>
    <t>No se han identificado los riesgos del proceso</t>
  </si>
  <si>
    <t>En el momento de la auditoria los riesgos identificados  se encontraban  en etapa de aprobacion y por consiguiente no se habian divulgado su ficientemente.</t>
  </si>
  <si>
    <t>1. Aprobar los riesgos  identificados para el proceso.
2.Socializar  los riesgos  y controles para el proceso.</t>
  </si>
  <si>
    <t>Aprobacion  de los riesgos
socializacion de matriz de riesgos</t>
  </si>
  <si>
    <t>Matriz de riesgos aprobada
Actas de reunion
Registro de lista de asistencia</t>
  </si>
  <si>
    <t>Oficina Asesora de Planeacion- Lider y/o Jefe de procesos.</t>
  </si>
  <si>
    <t>FILA_2</t>
  </si>
  <si>
    <t>No se está midiendo la gestión del proceso</t>
  </si>
  <si>
    <t>No se asocia la medcion de programa, planes y proyectos  a la medicion del proceso.
Los  indicadores que existen actualmente se orientan a medir la ejecucion de los proyectos en terminos financieros y de resulltados. 
No se estan midiendo los indicadores  de eficacia  de la gestion  de los planes programas y proyectos.</t>
  </si>
  <si>
    <t xml:space="preserve">1. Identificar  los indicadores de eficacia del proceso.
2. Obtener los resultados de los indicadores
3, Socializar los resultados de la medicion.  </t>
  </si>
  <si>
    <t>Diligenciar el tablero de indicadores y ficha tecnica.
Establecer las fuentes de informacion  para medir el indicador.
Diseñar  la herramienta para consolidar  y visualizar el resultado de la medicion de indicadores.</t>
  </si>
  <si>
    <t>Tablero de indicadores
pagina web
Correo y/o acta de reunion</t>
  </si>
  <si>
    <t>Subdirector Hidrologia, Meteorologia, Estudios Ambientales, Ecosistemas.</t>
  </si>
  <si>
    <t>FILA_3</t>
  </si>
  <si>
    <t>OB de auditoria  interna calidad-2014</t>
  </si>
  <si>
    <t>No se tiene disponibilidad de los certificados de calibración de instrumentos tal como se evidenció con el Sensor de Nivel tipo radar s/n 1201120 de la Estación Silvania</t>
  </si>
  <si>
    <t xml:space="preserve">Desconocimiento del requisito de la norma NTC GP 1000, de tener  los registros de  calibracion de los equipos con los que se miden  caracteristicas del servicio.
No contar con una herramienta de control  para hacer seguimiento a las fechas  y estado de calibracion de los equipos. </t>
  </si>
  <si>
    <t>1. Actualizar o crear una herramienta de control del estado y fecha de calibracion .
2. Revisar  las carpetas que contienen los registros de los equipos de medicion.</t>
  </si>
  <si>
    <t>Herramienta de control de estado de calibracion
carpetas equipos de medicion revisadas.</t>
  </si>
  <si>
    <t>Herramienta
Carpetas</t>
  </si>
  <si>
    <r>
      <t xml:space="preserve">Subdirector  de Hidrologia  (Nelson  Omar Vargas)
</t>
    </r>
    <r>
      <rPr>
        <sz val="10"/>
        <color indexed="10"/>
        <rFont val="Arial"/>
        <family val="2"/>
      </rPr>
      <t/>
    </r>
  </si>
  <si>
    <t>ontiene comentarios en los títulos de cada columna y fórmulas para que identifiquen cuántos caracteres y la instrucción que indica que no pueden ser más de 390 caracteres, también está formulada (con la debida corrección, el número de semanas)...</t>
  </si>
  <si>
    <t>1 SUSCRIPCIÓN DEL PLAN DE MEJORAMIENTO</t>
  </si>
  <si>
    <t>2 AVANCE ó SEGUIMIENTO DEL PLAN DE MEJORAMIENTO</t>
  </si>
  <si>
    <r>
      <t>Código</t>
    </r>
    <r>
      <rPr>
        <sz val="11"/>
        <rFont val="Arial Narrow"/>
        <family val="2"/>
      </rPr>
      <t>:  E-EM-F005</t>
    </r>
  </si>
  <si>
    <r>
      <t>Fecha</t>
    </r>
    <r>
      <rPr>
        <sz val="11"/>
        <rFont val="Arial Narrow"/>
        <family val="2"/>
      </rPr>
      <t>:  05/12/2014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</si>
</sst>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2" x14ac:knownFonts="1">
    <font>
      <sz val="10"/>
      <name val="Arial"/>
    </font>
    <font>
      <b/>
      <sz val="12"/>
      <name val="Arial Narrow"/>
      <family val="2"/>
    </font>
    <font>
      <b/>
      <sz val="11"/>
      <name val="Arial Narrow"/>
      <family val="2"/>
    </font>
    <font>
      <sz val="11"/>
      <name val="Arial Narrow"/>
      <family val="2"/>
    </font>
    <font>
      <b/>
      <sz val="10"/>
      <color indexed="9"/>
      <name val="Arial"/>
      <family val="2"/>
    </font>
    <font>
      <b/>
      <sz val="10"/>
      <color indexed="13"/>
      <name val="Arial"/>
      <family val="2"/>
    </font>
    <font>
      <b/>
      <sz val="10"/>
      <name val="Arial"/>
      <family val="2"/>
    </font>
    <font>
      <sz val="10"/>
      <name val="Arial"/>
      <family val="2"/>
    </font>
    <font>
      <sz val="10"/>
      <name val="Arial Narrow"/>
      <family val="2"/>
    </font>
    <font>
      <sz val="10"/>
      <color indexed="10"/>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indexed="54"/>
        <bgColor indexed="64"/>
      </patternFill>
    </fill>
    <fill>
      <patternFill patternType="solid">
        <fgColor rgb="FFFFFF00"/>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double">
        <color indexed="64"/>
      </left>
      <right style="double">
        <color indexed="64"/>
      </right>
      <top style="double">
        <color indexed="64"/>
      </top>
      <bottom style="medium">
        <color indexed="64"/>
      </bottom>
      <diagonal/>
    </border>
    <border>
      <left style="double">
        <color indexed="64"/>
      </left>
      <right style="double">
        <color indexed="64"/>
      </right>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4" fillId="2" borderId="2" xfId="0" applyFont="1" applyFill="1" applyBorder="1" applyAlignment="1" applyProtection="1">
      <alignment horizontal="center" vertical="center"/>
    </xf>
    <xf numFmtId="164" fontId="5" fillId="2" borderId="2" xfId="0" applyNumberFormat="1" applyFont="1" applyFill="1" applyBorder="1" applyAlignment="1" applyProtection="1">
      <alignment horizontal="center" vertical="center"/>
    </xf>
    <xf numFmtId="0" fontId="6" fillId="3" borderId="2" xfId="0" applyFont="1" applyFill="1" applyBorder="1" applyAlignment="1" applyProtection="1">
      <alignment horizontal="center" vertical="center"/>
    </xf>
    <xf numFmtId="0" fontId="0" fillId="0" borderId="0" xfId="0" applyAlignment="1">
      <alignment wrapText="1"/>
    </xf>
    <xf numFmtId="0" fontId="4" fillId="2" borderId="3"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xf>
    <xf numFmtId="0" fontId="0" fillId="0" borderId="1" xfId="0" applyBorder="1" applyAlignment="1">
      <alignment horizontal="center" vertical="center" wrapText="1"/>
    </xf>
    <xf numFmtId="0" fontId="7" fillId="4" borderId="1" xfId="0" applyFont="1"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0" fontId="8" fillId="0" borderId="4" xfId="0" applyFont="1" applyBorder="1" applyAlignment="1">
      <alignment horizontal="center" vertical="center" wrapText="1"/>
    </xf>
    <xf numFmtId="164" fontId="0" fillId="4" borderId="1" xfId="0" applyNumberFormat="1" applyFill="1" applyBorder="1" applyAlignment="1" applyProtection="1">
      <alignment horizontal="center" vertical="center" wrapText="1"/>
      <protection locked="0"/>
    </xf>
    <xf numFmtId="164" fontId="7" fillId="4" borderId="1" xfId="0" applyNumberFormat="1" applyFont="1" applyFill="1" applyBorder="1" applyAlignment="1" applyProtection="1">
      <alignment horizontal="center" vertical="center" wrapText="1"/>
      <protection locked="0"/>
    </xf>
    <xf numFmtId="0" fontId="8" fillId="0" borderId="5" xfId="0" applyFont="1" applyBorder="1" applyAlignment="1">
      <alignment horizontal="center" vertical="center" wrapText="1"/>
    </xf>
    <xf numFmtId="0" fontId="7" fillId="0" borderId="1" xfId="0" applyFont="1" applyBorder="1" applyAlignment="1">
      <alignment horizontal="center" vertical="center" wrapText="1"/>
    </xf>
    <xf numFmtId="0" fontId="0" fillId="0" borderId="6" xfId="0" applyBorder="1" applyAlignment="1">
      <alignment horizontal="center" vertical="center"/>
    </xf>
    <xf numFmtId="0" fontId="8" fillId="0" borderId="7" xfId="0" applyFont="1" applyBorder="1" applyAlignment="1">
      <alignment horizontal="center" vertical="center" wrapText="1"/>
    </xf>
    <xf numFmtId="0" fontId="0" fillId="0" borderId="1" xfId="0" applyBorder="1"/>
    <xf numFmtId="0" fontId="7" fillId="0" borderId="1" xfId="0" applyFont="1" applyBorder="1" applyAlignment="1">
      <alignment horizontal="center" wrapText="1"/>
    </xf>
    <xf numFmtId="0" fontId="0" fillId="0" borderId="1" xfId="0" applyBorder="1" applyAlignment="1">
      <alignment horizontal="center" vertical="center"/>
    </xf>
    <xf numFmtId="0" fontId="4" fillId="2" borderId="2" xfId="0" applyFont="1" applyFill="1" applyBorder="1" applyAlignment="1" applyProtection="1">
      <alignment horizontal="center" vertical="center"/>
    </xf>
    <xf numFmtId="0" fontId="0" fillId="0" borderId="0" xfId="0"/>
    <xf numFmtId="0" fontId="0" fillId="0" borderId="1" xfId="0" applyBorder="1" applyAlignment="1">
      <alignment horizontal="center"/>
    </xf>
    <xf numFmtId="0" fontId="1" fillId="0" borderId="1"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wrapText="1"/>
    </xf>
    <xf numFmtId="0" fontId="3" fillId="0" borderId="1"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257175</xdr:colOff>
      <xdr:row>1</xdr:row>
      <xdr:rowOff>104775</xdr:rowOff>
    </xdr:from>
    <xdr:to>
      <xdr:col>10</xdr:col>
      <xdr:colOff>1676400</xdr:colOff>
      <xdr:row>4</xdr:row>
      <xdr:rowOff>133350</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66700"/>
          <a:ext cx="20955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2:V51008"/>
  <sheetViews>
    <sheetView tabSelected="1" topLeftCell="L1" zoomScale="66" zoomScaleNormal="66" workbookViewId="0">
      <selection activeCell="P2" sqref="P2:Q2"/>
    </sheetView>
  </sheetViews>
  <sheetFormatPr baseColWidth="10" defaultColWidth="0" defaultRowHeight="12.75" x14ac:dyDescent="0.2"/>
  <cols>
    <col min="1" max="1" width="6.85546875" customWidth="1"/>
    <col min="2" max="2" width="16" customWidth="1"/>
    <col min="3" max="3" width="27" customWidth="1"/>
    <col min="4" max="4" width="21" customWidth="1"/>
    <col min="5" max="5" width="48.28515625" customWidth="1"/>
    <col min="6" max="6" width="10" customWidth="1"/>
    <col min="7" max="7" width="35.42578125" customWidth="1"/>
    <col min="8" max="8" width="11" customWidth="1"/>
    <col min="9" max="9" width="22" customWidth="1"/>
    <col min="10" max="10" width="10.140625" customWidth="1"/>
    <col min="11" max="11" width="31" customWidth="1"/>
    <col min="12" max="12" width="10.7109375" customWidth="1"/>
    <col min="13" max="13" width="36" customWidth="1"/>
    <col min="14" max="14" width="8.85546875" customWidth="1"/>
    <col min="15" max="15" width="30.28515625" customWidth="1"/>
    <col min="16" max="16" width="22.85546875" customWidth="1"/>
    <col min="17" max="17" width="24.140625" customWidth="1"/>
    <col min="18" max="19" width="36" customWidth="1"/>
    <col min="20" max="20" width="46" customWidth="1"/>
    <col min="21" max="21" width="22.42578125" customWidth="1"/>
    <col min="22" max="22" width="9.140625" customWidth="1"/>
    <col min="23" max="16384" width="8.85546875" hidden="1"/>
  </cols>
  <sheetData>
    <row r="2" spans="1:21" ht="21.75" customHeight="1" x14ac:dyDescent="0.2">
      <c r="J2" s="22"/>
      <c r="K2" s="22"/>
      <c r="L2" s="23" t="s">
        <v>0</v>
      </c>
      <c r="M2" s="23"/>
      <c r="N2" s="23"/>
      <c r="O2" s="23"/>
      <c r="P2" s="24" t="s">
        <v>56</v>
      </c>
      <c r="Q2" s="25"/>
    </row>
    <row r="3" spans="1:21" ht="15" customHeight="1" x14ac:dyDescent="0.3">
      <c r="J3" s="22"/>
      <c r="K3" s="22"/>
      <c r="L3" s="23"/>
      <c r="M3" s="23"/>
      <c r="N3" s="23"/>
      <c r="O3" s="23"/>
      <c r="P3" s="26" t="s">
        <v>1</v>
      </c>
      <c r="Q3" s="26"/>
    </row>
    <row r="4" spans="1:21" ht="15" customHeight="1" x14ac:dyDescent="0.3">
      <c r="J4" s="22"/>
      <c r="K4" s="22"/>
      <c r="L4" s="23"/>
      <c r="M4" s="23"/>
      <c r="N4" s="23"/>
      <c r="O4" s="23"/>
      <c r="P4" s="26" t="s">
        <v>57</v>
      </c>
      <c r="Q4" s="26"/>
    </row>
    <row r="5" spans="1:21" ht="15.75" customHeight="1" x14ac:dyDescent="0.2">
      <c r="J5" s="22"/>
      <c r="K5" s="22"/>
      <c r="L5" s="23"/>
      <c r="M5" s="23"/>
      <c r="N5" s="23"/>
      <c r="O5" s="23"/>
      <c r="P5" s="27" t="s">
        <v>2</v>
      </c>
      <c r="Q5" s="27"/>
    </row>
    <row r="6" spans="1:21" x14ac:dyDescent="0.2">
      <c r="B6" s="1" t="s">
        <v>3</v>
      </c>
      <c r="C6" s="1">
        <v>53</v>
      </c>
      <c r="D6" s="20" t="s">
        <v>4</v>
      </c>
      <c r="E6" s="21"/>
      <c r="F6" s="21"/>
      <c r="G6" s="21"/>
      <c r="H6" s="21"/>
      <c r="I6" s="21"/>
      <c r="J6" s="21"/>
      <c r="K6" s="21"/>
    </row>
    <row r="7" spans="1:21" x14ac:dyDescent="0.2">
      <c r="B7" s="1" t="s">
        <v>5</v>
      </c>
      <c r="C7" s="1">
        <v>400</v>
      </c>
      <c r="D7" s="20" t="s">
        <v>6</v>
      </c>
      <c r="E7" s="21"/>
      <c r="F7" s="21"/>
      <c r="G7" s="21"/>
      <c r="H7" s="21"/>
      <c r="I7" s="21"/>
      <c r="J7" s="21"/>
      <c r="K7" s="21"/>
    </row>
    <row r="8" spans="1:21" x14ac:dyDescent="0.2">
      <c r="B8" s="1" t="s">
        <v>7</v>
      </c>
      <c r="C8" s="1">
        <v>1</v>
      </c>
    </row>
    <row r="9" spans="1:21" x14ac:dyDescent="0.2">
      <c r="B9" s="1" t="s">
        <v>8</v>
      </c>
      <c r="C9" s="1">
        <v>121</v>
      </c>
    </row>
    <row r="10" spans="1:21" x14ac:dyDescent="0.2">
      <c r="B10" s="1" t="s">
        <v>9</v>
      </c>
      <c r="C10" s="2">
        <v>41989</v>
      </c>
    </row>
    <row r="11" spans="1:21" x14ac:dyDescent="0.2">
      <c r="B11" s="1" t="s">
        <v>10</v>
      </c>
      <c r="C11" s="1">
        <v>0</v>
      </c>
      <c r="D11" s="1" t="s">
        <v>11</v>
      </c>
      <c r="K11" t="s">
        <v>12</v>
      </c>
    </row>
    <row r="13" spans="1:21" x14ac:dyDescent="0.2">
      <c r="A13" s="1" t="s">
        <v>13</v>
      </c>
      <c r="B13" s="20" t="s">
        <v>14</v>
      </c>
      <c r="C13" s="21"/>
      <c r="D13" s="21"/>
      <c r="E13" s="21"/>
      <c r="F13" s="21"/>
      <c r="G13" s="21"/>
      <c r="H13" s="21"/>
      <c r="I13" s="21"/>
      <c r="J13" s="21"/>
      <c r="K13" s="21"/>
      <c r="L13" s="21"/>
      <c r="M13" s="21"/>
      <c r="N13" s="21"/>
      <c r="O13" s="21"/>
      <c r="P13" s="21"/>
      <c r="Q13" s="21"/>
      <c r="R13" s="21"/>
      <c r="S13" s="21"/>
      <c r="T13" s="21"/>
      <c r="U13" s="21"/>
    </row>
    <row r="14" spans="1:21" x14ac:dyDescent="0.2">
      <c r="C14" s="1">
        <v>4</v>
      </c>
      <c r="D14" s="1">
        <v>8</v>
      </c>
      <c r="E14" s="3">
        <v>12</v>
      </c>
      <c r="F14" s="1"/>
      <c r="G14" s="3">
        <v>16</v>
      </c>
      <c r="H14" s="1"/>
      <c r="I14" s="3">
        <v>20</v>
      </c>
      <c r="J14" s="1"/>
      <c r="K14" s="3">
        <v>24</v>
      </c>
      <c r="L14" s="1"/>
      <c r="M14" s="3">
        <v>28</v>
      </c>
      <c r="N14" s="1"/>
      <c r="O14" s="3">
        <v>31</v>
      </c>
      <c r="P14" s="3">
        <v>32</v>
      </c>
      <c r="Q14" s="3">
        <v>36</v>
      </c>
      <c r="R14" s="3">
        <v>40</v>
      </c>
      <c r="S14" s="3"/>
      <c r="T14" s="1">
        <v>44</v>
      </c>
      <c r="U14" s="1">
        <v>48</v>
      </c>
    </row>
    <row r="15" spans="1:21" s="4" customFormat="1" ht="57" customHeight="1" thickBot="1" x14ac:dyDescent="0.25">
      <c r="C15" s="5" t="s">
        <v>15</v>
      </c>
      <c r="D15" s="5" t="s">
        <v>16</v>
      </c>
      <c r="E15" s="5" t="s">
        <v>17</v>
      </c>
      <c r="F15" s="5" t="s">
        <v>18</v>
      </c>
      <c r="G15" s="5" t="s">
        <v>19</v>
      </c>
      <c r="H15" s="5" t="s">
        <v>18</v>
      </c>
      <c r="I15" s="5" t="s">
        <v>20</v>
      </c>
      <c r="J15" s="5" t="s">
        <v>18</v>
      </c>
      <c r="K15" s="5" t="s">
        <v>21</v>
      </c>
      <c r="L15" s="5" t="s">
        <v>18</v>
      </c>
      <c r="M15" s="5" t="s">
        <v>22</v>
      </c>
      <c r="N15" s="5" t="s">
        <v>18</v>
      </c>
      <c r="O15" s="5" t="s">
        <v>23</v>
      </c>
      <c r="P15" s="5" t="s">
        <v>24</v>
      </c>
      <c r="Q15" s="5" t="s">
        <v>25</v>
      </c>
      <c r="R15" s="5" t="s">
        <v>26</v>
      </c>
      <c r="S15" s="5" t="s">
        <v>27</v>
      </c>
      <c r="T15" s="5" t="s">
        <v>28</v>
      </c>
      <c r="U15" s="5" t="s">
        <v>29</v>
      </c>
    </row>
    <row r="16" spans="1:21" ht="81" customHeight="1" thickTop="1" thickBot="1" x14ac:dyDescent="0.25">
      <c r="A16" s="6">
        <v>1</v>
      </c>
      <c r="B16" s="7" t="s">
        <v>30</v>
      </c>
      <c r="C16" s="8" t="s">
        <v>31</v>
      </c>
      <c r="D16" s="9">
        <v>1</v>
      </c>
      <c r="E16" s="10" t="s">
        <v>32</v>
      </c>
      <c r="F16" s="9"/>
      <c r="G16" s="8" t="s">
        <v>33</v>
      </c>
      <c r="H16" s="9">
        <f>LEN(G16)</f>
        <v>155</v>
      </c>
      <c r="I16" s="8" t="s">
        <v>34</v>
      </c>
      <c r="J16" s="9">
        <f>LEN(I16)</f>
        <v>110</v>
      </c>
      <c r="K16" s="8" t="s">
        <v>35</v>
      </c>
      <c r="L16" s="9">
        <f>LEN(K16)</f>
        <v>61</v>
      </c>
      <c r="M16" s="8" t="s">
        <v>36</v>
      </c>
      <c r="N16" s="9">
        <f>LEN(M16)</f>
        <v>75</v>
      </c>
      <c r="O16" s="9">
        <v>3</v>
      </c>
      <c r="P16" s="11">
        <v>41990</v>
      </c>
      <c r="Q16" s="12">
        <v>41992</v>
      </c>
      <c r="R16" s="9">
        <f>(Q16-P16)/7</f>
        <v>0.2857142857142857</v>
      </c>
      <c r="S16" s="8" t="s">
        <v>37</v>
      </c>
      <c r="T16" s="9"/>
      <c r="U16" s="9"/>
    </row>
    <row r="17" spans="1:21" ht="138" customHeight="1" thickBot="1" x14ac:dyDescent="0.25">
      <c r="A17" s="6">
        <v>2</v>
      </c>
      <c r="B17" s="7" t="s">
        <v>38</v>
      </c>
      <c r="C17" s="8" t="s">
        <v>31</v>
      </c>
      <c r="D17" s="9">
        <v>2</v>
      </c>
      <c r="E17" s="13" t="s">
        <v>39</v>
      </c>
      <c r="F17" s="9"/>
      <c r="G17" s="8" t="s">
        <v>40</v>
      </c>
      <c r="H17" s="9">
        <f>LEN(G17)</f>
        <v>320</v>
      </c>
      <c r="I17" s="8" t="s">
        <v>41</v>
      </c>
      <c r="J17" s="9">
        <f>LEN(I17)</f>
        <v>148</v>
      </c>
      <c r="K17" s="8" t="s">
        <v>42</v>
      </c>
      <c r="L17" s="9">
        <f>LEN(K17)</f>
        <v>216</v>
      </c>
      <c r="M17" s="8" t="s">
        <v>43</v>
      </c>
      <c r="N17" s="9">
        <f>LEN(M17)</f>
        <v>60</v>
      </c>
      <c r="O17" s="9">
        <v>3</v>
      </c>
      <c r="P17" s="11">
        <v>41990</v>
      </c>
      <c r="Q17" s="12">
        <v>42080</v>
      </c>
      <c r="R17" s="9">
        <f>(Q17-P17)/7</f>
        <v>12.857142857142858</v>
      </c>
      <c r="S17" s="8" t="s">
        <v>44</v>
      </c>
      <c r="T17" s="9"/>
      <c r="U17" s="9"/>
    </row>
    <row r="18" spans="1:21" ht="120" customHeight="1" thickBot="1" x14ac:dyDescent="0.25">
      <c r="A18" s="6">
        <v>3</v>
      </c>
      <c r="B18" s="14" t="s">
        <v>45</v>
      </c>
      <c r="C18" s="8" t="s">
        <v>46</v>
      </c>
      <c r="D18" s="15">
        <v>3</v>
      </c>
      <c r="E18" s="16" t="s">
        <v>47</v>
      </c>
      <c r="F18" s="17"/>
      <c r="G18" s="18" t="s">
        <v>48</v>
      </c>
      <c r="H18" s="9">
        <f>LEN(G18)</f>
        <v>281</v>
      </c>
      <c r="I18" s="14" t="s">
        <v>49</v>
      </c>
      <c r="J18" s="9">
        <f>LEN(I18)</f>
        <v>165</v>
      </c>
      <c r="K18" s="14" t="s">
        <v>50</v>
      </c>
      <c r="L18" s="9">
        <f>LEN(K18)</f>
        <v>87</v>
      </c>
      <c r="M18" s="14" t="s">
        <v>51</v>
      </c>
      <c r="N18" s="9">
        <f>LEN(M18)</f>
        <v>20</v>
      </c>
      <c r="O18" s="19">
        <v>2</v>
      </c>
      <c r="P18" s="11">
        <v>41990</v>
      </c>
      <c r="Q18" s="12">
        <v>42080</v>
      </c>
      <c r="R18" s="9">
        <f>(Q18-P18)/7</f>
        <v>12.857142857142858</v>
      </c>
      <c r="S18" s="14" t="s">
        <v>52</v>
      </c>
      <c r="T18" s="17"/>
      <c r="U18" s="17"/>
    </row>
    <row r="19" spans="1:21" ht="13.5" thickTop="1" x14ac:dyDescent="0.2"/>
    <row r="24" spans="1:21" x14ac:dyDescent="0.2">
      <c r="A24" t="s">
        <v>53</v>
      </c>
    </row>
    <row r="51004" spans="1:1" x14ac:dyDescent="0.2">
      <c r="A51004">
        <v>240</v>
      </c>
    </row>
    <row r="51007" spans="1:1" x14ac:dyDescent="0.2">
      <c r="A51007" t="s">
        <v>54</v>
      </c>
    </row>
    <row r="51008" spans="1:1" x14ac:dyDescent="0.2">
      <c r="A51008" t="s">
        <v>55</v>
      </c>
    </row>
  </sheetData>
  <mergeCells count="9">
    <mergeCell ref="D6:K6"/>
    <mergeCell ref="D7:K7"/>
    <mergeCell ref="B13:U13"/>
    <mergeCell ref="J2:K5"/>
    <mergeCell ref="L2:O5"/>
    <mergeCell ref="P2:Q2"/>
    <mergeCell ref="P3:Q3"/>
    <mergeCell ref="P4:Q4"/>
    <mergeCell ref="P5:Q5"/>
  </mergeCells>
  <pageMargins left="0.75" right="0.75" top="1" bottom="1" header="0.5" footer="0.5"/>
  <pageSetup scale="25"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DESARROLLO DE INFRAESTRUCTURA</vt:lpstr>
    </vt:vector>
  </TitlesOfParts>
  <Company>ideam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Planeacion2</dc:creator>
  <cp:lastModifiedBy>Sirley Johana Corredor Monsalve</cp:lastModifiedBy>
  <dcterms:created xsi:type="dcterms:W3CDTF">2014-12-19T21:21:59Z</dcterms:created>
  <dcterms:modified xsi:type="dcterms:W3CDTF">2015-03-16T15:41:37Z</dcterms:modified>
</cp:coreProperties>
</file>