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D:\Usuario\Downloads\"/>
    </mc:Choice>
  </mc:AlternateContent>
  <xr:revisionPtr revIDLastSave="0" documentId="13_ncr:1_{123D338F-EA4B-4C0F-AD2D-ED5EFB45A83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&amp;C" sheetId="1" r:id="rId1"/>
  </sheets>
  <definedNames>
    <definedName name="_1_SE">#REF!</definedName>
    <definedName name="A">#REF!</definedName>
    <definedName name="AA">#REF!</definedName>
    <definedName name="accion">#REF!</definedName>
    <definedName name="ACCIONES">#REF!</definedName>
    <definedName name="ACTIVIDADES_DE_GESTION_Y_CONTROL">#REF!</definedName>
    <definedName name="AGENTE">#REF!</definedName>
    <definedName name="AREA_IMPACTO">#REF!</definedName>
    <definedName name="AREAS_IMPACTO">#REF!</definedName>
    <definedName name="ASUNTOS_TECNICOS">#REF!</definedName>
    <definedName name="ASUNTOS_TECNOLOGICOS">#REF!</definedName>
    <definedName name="B">#REF!</definedName>
    <definedName name="BASE_DE_ACTIVOS_Y_RECURSOS_DE_LA_ORGANIZACIÓN">#REF!</definedName>
    <definedName name="CALIFICACION">#REF!</definedName>
    <definedName name="CAUSA">#REF!</definedName>
    <definedName name="CAUSASDERIESGO">#REF!</definedName>
    <definedName name="CAUSASDERIESGO1">#REF!</definedName>
    <definedName name="CIRCUNSTANCIAS_ECONOMICAS_Y_DE_MERCADO">#REF!</definedName>
    <definedName name="CIRCUNSTANCIAS_ECONOMICAS_Y_DEL_ESTADO">#REF!</definedName>
    <definedName name="CIRCUNSTANCIAS_POLITICAS_Y_LEGISLATIVAS">#REF!</definedName>
    <definedName name="CIRCUNSTANCIAS_POLITICAS_Y_LEGISSLATIVAS">#REF!</definedName>
    <definedName name="CLAVE">#REF!</definedName>
    <definedName name="CLAVECONT">#REF!</definedName>
    <definedName name="CLAVEOBJ">#REF!</definedName>
    <definedName name="CLAVEPOL">#REF!</definedName>
    <definedName name="CLAVEPROC">#REF!</definedName>
    <definedName name="CLAVERIESGO">#REF!</definedName>
    <definedName name="CLIENTE">#REF!</definedName>
    <definedName name="CLIENTES">#REF!</definedName>
    <definedName name="CODIGO">#REF!</definedName>
    <definedName name="CODIGO_RIESGO">#REF!</definedName>
    <definedName name="CODIGO1">#REF!</definedName>
    <definedName name="COMPORTAMIENTO_HUMANO">#REF!</definedName>
    <definedName name="COMPORTAMIENTO_ORGANIZACIONAL">#REF!</definedName>
    <definedName name="CONFLICTOS_SOCIALES">#REF!</definedName>
    <definedName name="CONTEXTO_ECONOMICO_DE_MERCADO">#REF!</definedName>
    <definedName name="CONTEXTO_POLITICO">#REF!</definedName>
    <definedName name="CONTROLES">#REF!</definedName>
    <definedName name="COSTO_DE_ACTIVIDADES">#REF!</definedName>
    <definedName name="CRONOGRAMA_DE_ACTIVIDADES">#REF!</definedName>
    <definedName name="Cual_serà_el_nombre_del_procedimiento?">#REF!</definedName>
    <definedName name="DAÑOS_A_ACTIVOS">#REF!</definedName>
    <definedName name="DESEMPEÑO">#REF!</definedName>
    <definedName name="DIRECCION_ACTIVIDADES_MARITIMAS">#REF!</definedName>
    <definedName name="EFECTORIESGO1">#REF!</definedName>
    <definedName name="EJECUCION_Y__ADMINISTRACION_DEL_PROCESO">#REF!</definedName>
    <definedName name="EJECUCION_Y_ADMINISTRACION_DEL_PROCESO">#REF!</definedName>
    <definedName name="ENTORNO">#REF!</definedName>
    <definedName name="ESTABILIDAD_POLITICA">#REF!</definedName>
    <definedName name="EVENTOS">#REF!</definedName>
    <definedName name="EVENTOS_NATUALES">#REF!</definedName>
    <definedName name="EVENTOS_NATURALES">#REF!</definedName>
    <definedName name="EVENTOS_NATURALES_">#REF!</definedName>
    <definedName name="FACTORES">#REF!</definedName>
    <definedName name="FALLAS_TECNOLOGICAS">#REF!</definedName>
    <definedName name="FRAUD_EXTERNO">#REF!</definedName>
    <definedName name="FRAUDE_EXTERNO">#REF!</definedName>
    <definedName name="FRAUDE_INTERNO">#REF!</definedName>
    <definedName name="FRECUENCIA">#REF!</definedName>
    <definedName name="FUENTE">#REF!</definedName>
    <definedName name="FUENTES_DE_RIESGO">#REF!</definedName>
    <definedName name="FUENTES_RIESGO">#REF!</definedName>
    <definedName name="GENTE">#REF!</definedName>
    <definedName name="GESTION">#REF!</definedName>
    <definedName name="GESTION_CONTROL">#REF!</definedName>
    <definedName name="GESTION_TECNICA">#REF!</definedName>
    <definedName name="GRAVEDAD">#REF!</definedName>
    <definedName name="IMPACTO">#REF!</definedName>
    <definedName name="IMPACTORIESGO">#REF!</definedName>
    <definedName name="INGRESOS_Y_DERECHOS">#REF!</definedName>
    <definedName name="INSTALACIONES">#REF!</definedName>
    <definedName name="INSTALACIONES_">#REF!</definedName>
    <definedName name="INTANGIBLES">#REF!</definedName>
    <definedName name="LEGAL">#REF!</definedName>
    <definedName name="LET">#REF!</definedName>
    <definedName name="MACROPROCESO">#REF!</definedName>
    <definedName name="MERCADO">#REF!</definedName>
    <definedName name="NN">#REF!</definedName>
    <definedName name="NOMBRE_RIESGO">#REF!</definedName>
    <definedName name="NUM">#REF!</definedName>
    <definedName name="OBJETIVOS">#REF!</definedName>
    <definedName name="OTROS">#REF!</definedName>
    <definedName name="PERSONA">#REF!</definedName>
    <definedName name="PERSONAS">#REF!</definedName>
    <definedName name="PESO">#REF!</definedName>
    <definedName name="POLITICAS_GUBERNAMENTALES">#REF!</definedName>
    <definedName name="PROCEDIMIENTO">#REF!</definedName>
    <definedName name="PROCESO">#REF!</definedName>
    <definedName name="PUNTAJE">#REF!</definedName>
    <definedName name="PUNTAJEF">#REF!</definedName>
    <definedName name="PUNTAJEG">#REF!</definedName>
    <definedName name="q">#REF!</definedName>
    <definedName name="RELACIONADO">#REF!</definedName>
    <definedName name="RELACIONADOCON">#REF!</definedName>
    <definedName name="RELACIONADOS_INSTALACIONES">#REF!</definedName>
    <definedName name="RELACIONES_CON_EL_CLIENTE">#REF!</definedName>
    <definedName name="RELACIONES_CON_EL_USUARIO">#REF!</definedName>
    <definedName name="RELACIONES_CON_EL_USUSARIO">#REF!</definedName>
    <definedName name="RELACIONES_CON_USUARIO">#REF!</definedName>
    <definedName name="RELACIONES_LABORALES">#REF!</definedName>
    <definedName name="RIESGO_ASOCIADO">#REF!</definedName>
    <definedName name="RIESGOESPECIFICO">#REF!</definedName>
    <definedName name="RIESGOESPECIFICO2">#REF!</definedName>
    <definedName name="RIESGOS">#REF!</definedName>
    <definedName name="SE">#REF!</definedName>
    <definedName name="SINO">#REF!</definedName>
    <definedName name="SISTEMAS">#REF!</definedName>
    <definedName name="SISTEMAS_DE_INFORMACION">#REF!</definedName>
    <definedName name="TECNOLOGIA">#REF!</definedName>
    <definedName name="TECNOLOGIA_">#REF!</definedName>
    <definedName name="TOTAL_PUNTAJE_RIESGO">#REF!</definedName>
    <definedName name="TRATAMIENTO">#REF!</definedName>
    <definedName name="USUARIO">#REF!</definedName>
    <definedName name="VALORES_ETICOS">#REF!</definedName>
    <definedName name="X">#REF!</definedName>
    <definedName name="Y">#REF!</definedName>
    <definedName name="Z">#REF!</definedName>
    <definedName name="zona">#REF!</definedName>
  </definedNames>
  <calcPr calcId="191029"/>
  <extLst>
    <ext uri="GoogleSheetsCustomDataVersion1">
      <go:sheetsCustomData xmlns:go="http://customooxmlschemas.google.com/" r:id="rId10" roundtripDataSignature="AMtx7mgWHY3ianN6Q+POkB/I967O1V14vA=="/>
    </ext>
  </extLst>
</workbook>
</file>

<file path=xl/calcChain.xml><?xml version="1.0" encoding="utf-8"?>
<calcChain xmlns="http://schemas.openxmlformats.org/spreadsheetml/2006/main">
  <c r="S29" i="1" l="1"/>
  <c r="T29" i="1" s="1"/>
  <c r="U29" i="1" s="1"/>
  <c r="S28" i="1"/>
  <c r="T28" i="1" s="1"/>
  <c r="U28" i="1" s="1"/>
  <c r="S27" i="1"/>
  <c r="T27" i="1" s="1"/>
  <c r="U27" i="1" s="1"/>
  <c r="S26" i="1"/>
  <c r="T26" i="1" s="1"/>
  <c r="U26" i="1" s="1"/>
  <c r="S24" i="1"/>
  <c r="T24" i="1" s="1"/>
  <c r="U24" i="1" s="1"/>
  <c r="S23" i="1"/>
  <c r="T23" i="1" s="1"/>
  <c r="U23" i="1" s="1"/>
  <c r="S22" i="1"/>
  <c r="T22" i="1" s="1"/>
  <c r="U22" i="1" s="1"/>
  <c r="S21" i="1"/>
  <c r="T21" i="1" s="1"/>
  <c r="U21" i="1" s="1"/>
  <c r="S19" i="1"/>
  <c r="T19" i="1" s="1"/>
  <c r="U19" i="1" s="1"/>
  <c r="S18" i="1"/>
  <c r="T18" i="1" s="1"/>
  <c r="U18" i="1" s="1"/>
  <c r="S17" i="1"/>
  <c r="T17" i="1" s="1"/>
  <c r="U17" i="1" s="1"/>
  <c r="S16" i="1"/>
  <c r="T16" i="1" s="1"/>
  <c r="U16" i="1" s="1"/>
  <c r="S15" i="1"/>
  <c r="T15" i="1" s="1"/>
  <c r="U15" i="1" s="1"/>
  <c r="S14" i="1"/>
  <c r="T14" i="1" s="1"/>
  <c r="U1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0" authorId="0" shapeId="0" xr:uid="{00000000-0006-0000-0000-000003000000}">
      <text>
        <r>
          <rPr>
            <sz val="11"/>
            <color theme="1"/>
            <rFont val="Arial"/>
            <family val="2"/>
          </rPr>
          <t>======
ID#AAAANuue2vU
Autor    (2021-08-18 21:35:23)
Diligenciar durante la étapa de planeación del trabajo</t>
        </r>
      </text>
    </comment>
    <comment ref="E12" authorId="0" shapeId="0" xr:uid="{00000000-0006-0000-0000-000006000000}">
      <text>
        <r>
          <rPr>
            <sz val="11"/>
            <color theme="1"/>
            <rFont val="Arial"/>
            <family val="2"/>
          </rPr>
          <t>======
ID#AAAANuue2vI
Autor    (2021-08-18 21:35:23)
Funcionario que ejecuta el control, dentro de este aspecto se deben tener en cuenta situaciones relevantes como adecuada segregación de funciones e idoneidad de la persona que ejecuta las actividades que componen el control.</t>
        </r>
      </text>
    </comment>
    <comment ref="H12" authorId="0" shapeId="0" xr:uid="{00000000-0006-0000-0000-000005000000}">
      <text>
        <r>
          <rPr>
            <sz val="11"/>
            <color theme="1"/>
            <rFont val="Arial"/>
            <family val="2"/>
          </rPr>
          <t>======
ID#AAAANuue2vM
Autor    (2021-08-18 21:35:23)
Frecuencia de ejecución del control, la cual debe estar sujeta al evento que genera la actividad de control (Ej. Una revisión de bancos que se efectúa de forma diaria a través de una conciliación).</t>
        </r>
      </text>
    </comment>
    <comment ref="J12" authorId="0" shapeId="0" xr:uid="{00000000-0006-0000-0000-000002000000}">
      <text>
        <r>
          <rPr>
            <sz val="11"/>
            <color theme="1"/>
            <rFont val="Arial"/>
            <family val="2"/>
          </rPr>
          <t>======
ID#AAAANuue2vY
Autor    (2021-08-18 21:35:23)
Cuál es el objetivo del control y su funcionalidad para mitigar los riesgos.</t>
        </r>
      </text>
    </comment>
    <comment ref="L12" authorId="0" shapeId="0" xr:uid="{00000000-0006-0000-0000-000004000000}">
      <text>
        <r>
          <rPr>
            <sz val="11"/>
            <color theme="1"/>
            <rFont val="Arial"/>
            <family val="2"/>
          </rPr>
          <t>======
ID#AAAANuue2vQ
Autor    (2021-08-18 21:35:23)
Detalle de las actividades que ejecuta el funcionario establecido como responsable de ejecutar el control, 
Así como, las herramientas que utiliza el funcionario responsable para efectuar a cabalidad el control establecido (Ej. Hojas de cálculo, listados, reportes de aplicativos).</t>
        </r>
      </text>
    </comment>
    <comment ref="P12" authorId="0" shapeId="0" xr:uid="{00000000-0006-0000-0000-000001000000}">
      <text>
        <r>
          <rPr>
            <sz val="11"/>
            <color theme="1"/>
            <rFont val="Arial"/>
            <family val="2"/>
          </rPr>
          <t>======
ID#AAAANuue2vc
Autor    (2021-08-18 21:35:23)
Rastro que se deja una vez se ha ejecutado el control y debe contar con las siguientes características: Debe ser clara y comprensible, debe estar disponible en periodos de tiempo históricos, debe ser suficiente y no dejar aspectos a interpretación.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DCQLUwCKZ/uC/iOyJF+nYnLnV6A=="/>
    </ext>
  </extLst>
</comments>
</file>

<file path=xl/sharedStrings.xml><?xml version="1.0" encoding="utf-8"?>
<sst xmlns="http://schemas.openxmlformats.org/spreadsheetml/2006/main" count="69" uniqueCount="59">
  <si>
    <t>EVALUACIÓN DE RIESGOS Y CONTROLES</t>
  </si>
  <si>
    <r>
      <rPr>
        <b/>
        <sz val="10"/>
        <color theme="1"/>
        <rFont val="Verdana"/>
        <family val="2"/>
      </rPr>
      <t xml:space="preserve">Código: </t>
    </r>
    <r>
      <rPr>
        <sz val="10"/>
        <color theme="1"/>
        <rFont val="Verdana"/>
        <family val="2"/>
      </rPr>
      <t>C-EM-F016</t>
    </r>
  </si>
  <si>
    <r>
      <rPr>
        <b/>
        <sz val="10"/>
        <color theme="1"/>
        <rFont val="Verdana"/>
        <family val="2"/>
      </rPr>
      <t xml:space="preserve">Versión: </t>
    </r>
    <r>
      <rPr>
        <sz val="10"/>
        <color theme="1"/>
        <rFont val="Verdana"/>
        <family val="2"/>
      </rPr>
      <t>1</t>
    </r>
  </si>
  <si>
    <r>
      <rPr>
        <b/>
        <sz val="10"/>
        <color theme="1"/>
        <rFont val="Verdana"/>
        <family val="2"/>
      </rPr>
      <t>Página:</t>
    </r>
    <r>
      <rPr>
        <sz val="10"/>
        <color theme="1"/>
        <rFont val="Verdana"/>
        <family val="2"/>
      </rPr>
      <t xml:space="preserve"> 1 de 1</t>
    </r>
  </si>
  <si>
    <t>UNIDAD AUDITADA:</t>
  </si>
  <si>
    <t>OBJETIVO UNIDAD AUDITADA:</t>
  </si>
  <si>
    <t>FUENTE(S) DE INFORMACIÓN:</t>
  </si>
  <si>
    <t>OBJETIVO(S) DEL PAPEL DE TRABAJO:</t>
  </si>
  <si>
    <t>1) Identificar los riesgos y controles de la unidad auditada.
2) Registrar y consolidar los resultados de la prueba de recorrido y evaluación del diseño de cada control.
3) Determinar los controles que deberán ser probados en su eficiencia operativa con el propósito de determinar la solidez de los mismos.</t>
  </si>
  <si>
    <t>EVALUACIÓN PRELIMINAR DE RIESGOS Y CONTROLES</t>
  </si>
  <si>
    <t>Prueba de Recorrido</t>
  </si>
  <si>
    <t>Evaluación del Diseño</t>
  </si>
  <si>
    <t>EVALUACIÓN GENERAL DEL DISEÑO DEL CONTROL</t>
  </si>
  <si>
    <t>OBSERVACIÓN(ES)</t>
  </si>
  <si>
    <t>N° Riesgo</t>
  </si>
  <si>
    <t>Riesgo</t>
  </si>
  <si>
    <t>N° Control</t>
  </si>
  <si>
    <t>Control</t>
  </si>
  <si>
    <t>1. RESPONSABLE DEL CONTROL</t>
  </si>
  <si>
    <t>2. PERIODICIDAD DEL CONTROL</t>
  </si>
  <si>
    <t>3. PROPÓSITO DEL CONTROL</t>
  </si>
  <si>
    <t>4. DOCUMENTACIÓN DEL CONTROL</t>
  </si>
  <si>
    <t>5. DESVIACIONES DEL CONTROL</t>
  </si>
  <si>
    <t>6. EVIDENCIA DEL CONTROL</t>
  </si>
  <si>
    <t>¿Quién?</t>
  </si>
  <si>
    <t>¿Existe un responsable asignado a la ejecución del control?</t>
  </si>
  <si>
    <t>¿El responsable tiene la autoridad y adecuada segregación de funciones en la ejecución del control?</t>
  </si>
  <si>
    <t>¿Cuándo?</t>
  </si>
  <si>
    <t>¿La oportunidad en que se ejecuta el control ayuda a prevenir la mitigación del riesgo o a detectar la materialización del riesgo de manera oportuna?</t>
  </si>
  <si>
    <t>¿Para Qué?</t>
  </si>
  <si>
    <t>¿Las actividades que se desarrollan en el control realmente buscan por si sola prevenir o detectar las causas que pueden dar origen al riesgo, Ej.: verificar, validar, cotejar, comparar, revisar, etc.?</t>
  </si>
  <si>
    <t>¿Qué? y ¿Cómo?</t>
  </si>
  <si>
    <t>¿La fuente de información que se utiliza en el desarrollo del control es información confiable que permita mitigar el riesgo?</t>
  </si>
  <si>
    <t>¿Qué pasa con las observaciones o desviaciones?</t>
  </si>
  <si>
    <t>¿Las observaciones, desviaciones o diferencias identificadas como resultados de la ejecución del control son investigadas y resueltas de manera oportuna?</t>
  </si>
  <si>
    <t>¿Qué evidencia/soporte se obtiene de la ejecución del control?</t>
  </si>
  <si>
    <t>Relación de Evidencia(s) o soporte(s) verificados</t>
  </si>
  <si>
    <t>¿Se deja evidencia o rastro de la ejecución del control que permita a cualquier tercero con la evidencia llegar a la misma conclusión?</t>
  </si>
  <si>
    <t>Cuantitativa</t>
  </si>
  <si>
    <t>Cualitativa</t>
  </si>
  <si>
    <t>¿Se probará la eficiencia operativa del control?</t>
  </si>
  <si>
    <t>IDENTIFICADOS POR LA OFICINA DE CONTROL INTERNO EN SU EVALUACIÓN PRELIMINAR:</t>
  </si>
  <si>
    <t>1.1</t>
  </si>
  <si>
    <t>1.2</t>
  </si>
  <si>
    <t>2.1</t>
  </si>
  <si>
    <t>INCLUIDOS EN LA MATRIZ DE RIESGOS DE GESTIÓN:</t>
  </si>
  <si>
    <r>
      <rPr>
        <b/>
        <sz val="12"/>
        <color rgb="FF0070C0"/>
        <rFont val="Calibri"/>
        <family val="2"/>
      </rPr>
      <t xml:space="preserve">INCLUIDOS EN LA MATRIZ DE RIESGOS DE </t>
    </r>
    <r>
      <rPr>
        <b/>
        <sz val="12"/>
        <color rgb="FFFF0000"/>
        <rFont val="Calibri"/>
        <family val="2"/>
      </rPr>
      <t>CORRUPCIÓN</t>
    </r>
    <r>
      <rPr>
        <b/>
        <sz val="12"/>
        <color rgb="FF0070C0"/>
        <rFont val="Calibri"/>
        <family val="2"/>
      </rPr>
      <t>:</t>
    </r>
  </si>
  <si>
    <t xml:space="preserve">Elaboró: </t>
  </si>
  <si>
    <t xml:space="preserve">Revisó: </t>
  </si>
  <si>
    <t>Fecha de elaboración:</t>
  </si>
  <si>
    <t>Fecha de revisión:</t>
  </si>
  <si>
    <t>VERSIÓN</t>
  </si>
  <si>
    <t>FECHA</t>
  </si>
  <si>
    <t>DESCRIPCIÓN</t>
  </si>
  <si>
    <t xml:space="preserve">Creación del documento </t>
  </si>
  <si>
    <r>
      <rPr>
        <b/>
        <sz val="11"/>
        <color indexed="8"/>
        <rFont val="Arial"/>
        <family val="2"/>
      </rPr>
      <t>ELABORÓ:</t>
    </r>
    <r>
      <rPr>
        <sz val="11"/>
        <color theme="1"/>
        <rFont val="Arial"/>
        <family val="2"/>
      </rPr>
      <t xml:space="preserve">
WILMAR CAMILO FONSECA GONZALEZ
CONTRATISTA
LEIDY CAMILA BERMUDEZ LARA
PASANTE
OFICINA DE CONTROL INTERNO</t>
    </r>
  </si>
  <si>
    <r>
      <rPr>
        <b/>
        <sz val="11"/>
        <color indexed="8"/>
        <rFont val="Arial"/>
        <family val="2"/>
      </rPr>
      <t>REVISÓ:</t>
    </r>
    <r>
      <rPr>
        <sz val="11"/>
        <color theme="1"/>
        <rFont val="Arial"/>
        <family val="2"/>
      </rPr>
      <t xml:space="preserve">
MARÍA EUGENIA PATIÑO JURADO
JEFE OFICINA CONTROL INTERNO</t>
    </r>
  </si>
  <si>
    <r>
      <rPr>
        <b/>
        <sz val="11"/>
        <color indexed="8"/>
        <rFont val="Arial"/>
        <family val="2"/>
      </rPr>
      <t>APROBÓ:</t>
    </r>
    <r>
      <rPr>
        <sz val="11"/>
        <color theme="1"/>
        <rFont val="Arial"/>
        <family val="2"/>
      </rPr>
      <t xml:space="preserve">
MARÍA EUGENIA PATIÑO JURADO
JEFE OFICINA CONTROL INTERNO</t>
    </r>
  </si>
  <si>
    <r>
      <t xml:space="preserve">Fecha: </t>
    </r>
    <r>
      <rPr>
        <sz val="10"/>
        <color theme="1"/>
        <rFont val="Verdana"/>
        <family val="2"/>
      </rPr>
      <t>8/10/2021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</si>
</sst>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Arial"/>
    </font>
    <font>
      <b/>
      <sz val="10"/>
      <color theme="1"/>
      <name val="Verdana"/>
      <family val="2"/>
    </font>
    <font>
      <sz val="11"/>
      <name val="Arial"/>
      <family val="2"/>
    </font>
    <font>
      <sz val="12"/>
      <color theme="1"/>
      <name val="Calibri"/>
      <family val="2"/>
    </font>
    <font>
      <sz val="10"/>
      <color theme="1"/>
      <name val="Verdana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2"/>
      <color rgb="FF0070C0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rgb="FFC6D9F0"/>
        <bgColor rgb="FFC6D9F0"/>
      </patternFill>
    </fill>
    <fill>
      <patternFill patternType="solid">
        <fgColor rgb="FFD6E3BC"/>
        <bgColor rgb="FFD6E3BC"/>
      </patternFill>
    </fill>
    <fill>
      <patternFill patternType="solid">
        <fgColor rgb="FFFBD4B4"/>
        <bgColor rgb="FFFBD4B4"/>
      </patternFill>
    </fill>
    <fill>
      <patternFill patternType="solid">
        <fgColor rgb="FFBFBFBF"/>
        <bgColor rgb="FFBFBFBF"/>
      </patternFill>
    </fill>
    <fill>
      <patternFill patternType="solid">
        <fgColor rgb="FFFDE9D9"/>
        <bgColor rgb="FFFDE9D9"/>
      </patternFill>
    </fill>
  </fills>
  <borders count="4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 applyFont="1" applyAlignment="1"/>
    <xf numFmtId="0" fontId="3" fillId="2" borderId="8" xfId="0" applyFont="1" applyFill="1" applyBorder="1"/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vertical="center"/>
    </xf>
    <xf numFmtId="49" fontId="5" fillId="5" borderId="15" xfId="0" applyNumberFormat="1" applyFont="1" applyFill="1" applyBorder="1" applyAlignment="1">
      <alignment horizontal="center" vertical="center" wrapText="1"/>
    </xf>
    <xf numFmtId="49" fontId="5" fillId="5" borderId="16" xfId="0" applyNumberFormat="1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49" fontId="5" fillId="6" borderId="16" xfId="0" applyNumberFormat="1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6" fillId="7" borderId="16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left" vertical="center"/>
    </xf>
    <xf numFmtId="0" fontId="8" fillId="4" borderId="16" xfId="0" applyFont="1" applyFill="1" applyBorder="1" applyAlignment="1">
      <alignment horizontal="left" vertical="center"/>
    </xf>
    <xf numFmtId="0" fontId="8" fillId="4" borderId="27" xfId="0" applyFont="1" applyFill="1" applyBorder="1" applyAlignment="1">
      <alignment horizontal="left" vertical="center"/>
    </xf>
    <xf numFmtId="0" fontId="8" fillId="4" borderId="15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center" vertical="center" wrapText="1"/>
    </xf>
    <xf numFmtId="0" fontId="9" fillId="2" borderId="8" xfId="0" applyFont="1" applyFill="1" applyBorder="1"/>
    <xf numFmtId="49" fontId="3" fillId="2" borderId="16" xfId="0" applyNumberFormat="1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49" fontId="3" fillId="8" borderId="16" xfId="0" applyNumberFormat="1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left" vertical="center" wrapText="1"/>
    </xf>
    <xf numFmtId="9" fontId="10" fillId="0" borderId="16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center"/>
    </xf>
    <xf numFmtId="0" fontId="5" fillId="2" borderId="28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left" vertical="center"/>
    </xf>
    <xf numFmtId="0" fontId="5" fillId="4" borderId="27" xfId="0" applyFont="1" applyFill="1" applyBorder="1" applyAlignment="1">
      <alignment horizontal="left" vertical="center"/>
    </xf>
    <xf numFmtId="0" fontId="5" fillId="4" borderId="15" xfId="0" applyFont="1" applyFill="1" applyBorder="1" applyAlignment="1">
      <alignment horizontal="left" vertical="center"/>
    </xf>
    <xf numFmtId="0" fontId="5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left" vertical="center" wrapText="1"/>
    </xf>
    <xf numFmtId="49" fontId="3" fillId="2" borderId="30" xfId="0" applyNumberFormat="1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/>
    </xf>
    <xf numFmtId="0" fontId="13" fillId="0" borderId="36" xfId="0" applyFont="1" applyBorder="1" applyAlignment="1">
      <alignment horizontal="center" vertical="center" wrapText="1"/>
    </xf>
    <xf numFmtId="14" fontId="12" fillId="0" borderId="36" xfId="0" applyNumberFormat="1" applyFont="1" applyBorder="1" applyAlignment="1">
      <alignment horizontal="center" vertical="center" wrapText="1"/>
    </xf>
    <xf numFmtId="0" fontId="12" fillId="0" borderId="0" xfId="0" applyFont="1"/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49" fontId="12" fillId="0" borderId="35" xfId="0" applyNumberFormat="1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top" wrapText="1"/>
    </xf>
    <xf numFmtId="0" fontId="12" fillId="0" borderId="38" xfId="0" applyFont="1" applyBorder="1" applyAlignment="1">
      <alignment horizontal="center" vertical="top" wrapText="1"/>
    </xf>
    <xf numFmtId="0" fontId="12" fillId="0" borderId="39" xfId="0" applyFont="1" applyBorder="1" applyAlignment="1">
      <alignment horizontal="center" vertical="top" wrapText="1"/>
    </xf>
    <xf numFmtId="0" fontId="12" fillId="0" borderId="40" xfId="0" applyFont="1" applyBorder="1" applyAlignment="1">
      <alignment horizontal="center" vertical="top" wrapText="1"/>
    </xf>
    <xf numFmtId="0" fontId="12" fillId="0" borderId="41" xfId="0" applyFont="1" applyBorder="1" applyAlignment="1">
      <alignment horizontal="center" vertical="top" wrapText="1"/>
    </xf>
    <xf numFmtId="0" fontId="12" fillId="0" borderId="42" xfId="0" applyFont="1" applyBorder="1" applyAlignment="1">
      <alignment horizontal="center" vertical="top" wrapText="1"/>
    </xf>
    <xf numFmtId="0" fontId="12" fillId="0" borderId="36" xfId="0" applyFont="1" applyBorder="1" applyAlignment="1">
      <alignment horizontal="center" vertical="top" wrapText="1"/>
    </xf>
    <xf numFmtId="0" fontId="5" fillId="4" borderId="5" xfId="0" applyFont="1" applyFill="1" applyBorder="1" applyAlignment="1">
      <alignment horizontal="center" vertical="center"/>
    </xf>
    <xf numFmtId="0" fontId="2" fillId="0" borderId="7" xfId="0" applyFont="1" applyBorder="1"/>
    <xf numFmtId="49" fontId="5" fillId="3" borderId="5" xfId="0" applyNumberFormat="1" applyFont="1" applyFill="1" applyBorder="1" applyAlignment="1">
      <alignment horizontal="center" vertical="center" wrapText="1"/>
    </xf>
    <xf numFmtId="49" fontId="5" fillId="4" borderId="5" xfId="0" applyNumberFormat="1" applyFont="1" applyFill="1" applyBorder="1" applyAlignment="1">
      <alignment horizontal="center" vertical="center" wrapText="1"/>
    </xf>
    <xf numFmtId="0" fontId="2" fillId="0" borderId="6" xfId="0" applyFont="1" applyBorder="1"/>
    <xf numFmtId="0" fontId="5" fillId="0" borderId="5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left" vertical="center"/>
    </xf>
    <xf numFmtId="49" fontId="3" fillId="2" borderId="5" xfId="0" applyNumberFormat="1" applyFont="1" applyFill="1" applyBorder="1" applyAlignment="1">
      <alignment horizontal="left" vertical="center" wrapText="1"/>
    </xf>
    <xf numFmtId="49" fontId="5" fillId="5" borderId="5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2" fillId="0" borderId="17" xfId="0" applyFont="1" applyBorder="1"/>
    <xf numFmtId="0" fontId="2" fillId="0" borderId="2" xfId="0" applyFont="1" applyBorder="1"/>
    <xf numFmtId="0" fontId="2" fillId="0" borderId="9" xfId="0" applyFont="1" applyBorder="1"/>
    <xf numFmtId="0" fontId="2" fillId="0" borderId="11" xfId="0" applyFont="1" applyBorder="1"/>
    <xf numFmtId="0" fontId="2" fillId="0" borderId="10" xfId="0" applyFont="1" applyBorder="1"/>
    <xf numFmtId="0" fontId="5" fillId="3" borderId="18" xfId="0" applyFont="1" applyFill="1" applyBorder="1" applyAlignment="1">
      <alignment horizontal="center" vertical="center" wrapText="1"/>
    </xf>
    <xf numFmtId="0" fontId="2" fillId="0" borderId="22" xfId="0" applyFont="1" applyBorder="1"/>
    <xf numFmtId="0" fontId="2" fillId="0" borderId="24" xfId="0" applyFont="1" applyBorder="1"/>
    <xf numFmtId="0" fontId="3" fillId="0" borderId="5" xfId="0" applyFont="1" applyBorder="1" applyAlignment="1">
      <alignment horizontal="left" vertical="center" wrapText="1"/>
    </xf>
    <xf numFmtId="16" fontId="3" fillId="0" borderId="5" xfId="0" applyNumberFormat="1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/>
    </xf>
    <xf numFmtId="49" fontId="5" fillId="4" borderId="21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2" fillId="0" borderId="25" xfId="0" applyFont="1" applyBorder="1"/>
    <xf numFmtId="0" fontId="3" fillId="0" borderId="9" xfId="0" applyFont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2" fillId="0" borderId="23" xfId="0" applyFont="1" applyBorder="1"/>
    <xf numFmtId="0" fontId="5" fillId="2" borderId="18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left" vertical="center" wrapText="1"/>
    </xf>
    <xf numFmtId="0" fontId="2" fillId="0" borderId="33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/>
    <xf numFmtId="0" fontId="2" fillId="0" borderId="4" xfId="0" applyFont="1" applyBorder="1"/>
    <xf numFmtId="0" fontId="1" fillId="0" borderId="3" xfId="0" applyFont="1" applyBorder="1" applyAlignment="1">
      <alignment horizontal="center" vertical="center" wrapText="1"/>
    </xf>
    <xf numFmtId="0" fontId="0" fillId="0" borderId="0" xfId="0" applyFont="1" applyAlignment="1"/>
    <xf numFmtId="0" fontId="4" fillId="0" borderId="5" xfId="0" applyFont="1" applyBorder="1" applyAlignment="1">
      <alignment horizontal="left" vertical="center" wrapText="1"/>
    </xf>
    <xf numFmtId="49" fontId="5" fillId="4" borderId="12" xfId="0" applyNumberFormat="1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14" xfId="0" applyFont="1" applyBorder="1"/>
    <xf numFmtId="0" fontId="5" fillId="6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/>
    <xf numFmtId="0" fontId="2" fillId="0" borderId="7" xfId="0" applyFont="1" applyFill="1" applyBorder="1"/>
  </cellXfs>
  <cellStyles count="1">
    <cellStyle name="Normal" xfId="0" builtinId="0"/>
  </cellStyles>
  <dxfs count="24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50"/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10" Type="http://customschemas.google.com/relationships/workbookmetadata" Target="metadata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371475</xdr:colOff>
      <xdr:row>0</xdr:row>
      <xdr:rowOff>57150</xdr:rowOff>
    </xdr:from>
    <xdr:ext cx="1600200" cy="7048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E37" sqref="E37:F42"/>
    </sheetView>
  </sheetViews>
  <sheetFormatPr baseColWidth="10" defaultColWidth="12.625" defaultRowHeight="15" customHeight="1" x14ac:dyDescent="0.2"/>
  <cols>
    <col min="1" max="1" width="7.625" customWidth="1"/>
    <col min="2" max="2" width="23.125" customWidth="1"/>
    <col min="3" max="3" width="8.25" customWidth="1"/>
    <col min="4" max="4" width="26.875" customWidth="1"/>
    <col min="5" max="5" width="15.625" customWidth="1"/>
    <col min="6" max="6" width="13.625" customWidth="1"/>
    <col min="7" max="8" width="14.25" customWidth="1"/>
    <col min="9" max="9" width="20.25" customWidth="1"/>
    <col min="10" max="10" width="20.5" customWidth="1"/>
    <col min="11" max="11" width="24.875" customWidth="1"/>
    <col min="12" max="12" width="26.875" customWidth="1"/>
    <col min="13" max="13" width="17.5" customWidth="1"/>
    <col min="14" max="14" width="22.375" customWidth="1"/>
    <col min="15" max="15" width="23.375" customWidth="1"/>
    <col min="16" max="16" width="22" customWidth="1"/>
    <col min="17" max="17" width="14.75" customWidth="1"/>
    <col min="18" max="18" width="16.5" customWidth="1"/>
    <col min="19" max="19" width="12.5" customWidth="1"/>
    <col min="20" max="20" width="12.125" customWidth="1"/>
    <col min="21" max="21" width="11.125" customWidth="1"/>
    <col min="22" max="22" width="32" customWidth="1"/>
    <col min="23" max="23" width="11.625" customWidth="1"/>
    <col min="24" max="26" width="10" customWidth="1"/>
  </cols>
  <sheetData>
    <row r="1" spans="1:26" ht="18.75" customHeight="1" x14ac:dyDescent="0.25">
      <c r="A1" s="87"/>
      <c r="B1" s="65"/>
      <c r="C1" s="90" t="s">
        <v>0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89"/>
      <c r="R1" s="97" t="s">
        <v>1</v>
      </c>
      <c r="S1" s="98"/>
      <c r="T1" s="98"/>
      <c r="U1" s="98"/>
      <c r="V1" s="99"/>
      <c r="W1" s="1"/>
      <c r="X1" s="1"/>
      <c r="Y1" s="1"/>
      <c r="Z1" s="1"/>
    </row>
    <row r="2" spans="1:26" ht="15.75" customHeight="1" x14ac:dyDescent="0.25">
      <c r="A2" s="88"/>
      <c r="B2" s="89"/>
      <c r="C2" s="88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89"/>
      <c r="R2" s="97" t="s">
        <v>2</v>
      </c>
      <c r="S2" s="98"/>
      <c r="T2" s="98"/>
      <c r="U2" s="98"/>
      <c r="V2" s="99"/>
      <c r="W2" s="1"/>
      <c r="X2" s="1"/>
      <c r="Y2" s="1"/>
      <c r="Z2" s="1"/>
    </row>
    <row r="3" spans="1:26" ht="17.25" customHeight="1" x14ac:dyDescent="0.25">
      <c r="A3" s="88"/>
      <c r="B3" s="89"/>
      <c r="C3" s="88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89"/>
      <c r="R3" s="97" t="s">
        <v>58</v>
      </c>
      <c r="S3" s="98"/>
      <c r="T3" s="98"/>
      <c r="U3" s="98"/>
      <c r="V3" s="99"/>
      <c r="W3" s="1"/>
      <c r="X3" s="1"/>
      <c r="Y3" s="1"/>
      <c r="Z3" s="1"/>
    </row>
    <row r="4" spans="1:26" ht="15.75" customHeight="1" x14ac:dyDescent="0.25">
      <c r="A4" s="66"/>
      <c r="B4" s="68"/>
      <c r="C4" s="66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8"/>
      <c r="R4" s="92" t="s">
        <v>3</v>
      </c>
      <c r="S4" s="58"/>
      <c r="T4" s="58"/>
      <c r="U4" s="58"/>
      <c r="V4" s="55"/>
      <c r="W4" s="1"/>
      <c r="X4" s="1"/>
      <c r="Y4" s="1"/>
      <c r="Z4" s="1"/>
    </row>
    <row r="5" spans="1:26" ht="35.25" customHeight="1" x14ac:dyDescent="0.25">
      <c r="A5" s="74" t="s">
        <v>4</v>
      </c>
      <c r="B5" s="55"/>
      <c r="C5" s="59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5"/>
      <c r="W5" s="1"/>
      <c r="X5" s="1"/>
      <c r="Y5" s="1"/>
      <c r="Z5" s="1"/>
    </row>
    <row r="6" spans="1:26" ht="35.25" customHeight="1" x14ac:dyDescent="0.25">
      <c r="A6" s="74" t="s">
        <v>5</v>
      </c>
      <c r="B6" s="55"/>
      <c r="C6" s="59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5"/>
      <c r="W6" s="1"/>
      <c r="X6" s="1"/>
      <c r="Y6" s="1"/>
      <c r="Z6" s="1"/>
    </row>
    <row r="7" spans="1:26" ht="35.25" customHeight="1" x14ac:dyDescent="0.25">
      <c r="A7" s="74" t="s">
        <v>6</v>
      </c>
      <c r="B7" s="55"/>
      <c r="C7" s="59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5"/>
      <c r="W7" s="1"/>
      <c r="X7" s="1"/>
      <c r="Y7" s="1"/>
      <c r="Z7" s="1"/>
    </row>
    <row r="8" spans="1:26" ht="18" customHeight="1" x14ac:dyDescent="0.2">
      <c r="A8" s="60" t="s">
        <v>7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5"/>
      <c r="W8" s="2"/>
      <c r="X8" s="3"/>
      <c r="Y8" s="3"/>
      <c r="Z8" s="3"/>
    </row>
    <row r="9" spans="1:26" ht="54" customHeight="1" x14ac:dyDescent="0.25">
      <c r="A9" s="61" t="s">
        <v>8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5"/>
      <c r="W9" s="2"/>
      <c r="X9" s="1"/>
      <c r="Y9" s="1"/>
      <c r="Z9" s="1"/>
    </row>
    <row r="10" spans="1:26" ht="30" customHeight="1" x14ac:dyDescent="0.25">
      <c r="A10" s="93" t="s">
        <v>9</v>
      </c>
      <c r="B10" s="94"/>
      <c r="C10" s="94"/>
      <c r="D10" s="95"/>
      <c r="E10" s="4" t="s">
        <v>10</v>
      </c>
      <c r="F10" s="96" t="s">
        <v>11</v>
      </c>
      <c r="G10" s="55"/>
      <c r="H10" s="5" t="s">
        <v>10</v>
      </c>
      <c r="I10" s="6" t="s">
        <v>11</v>
      </c>
      <c r="J10" s="5" t="s">
        <v>10</v>
      </c>
      <c r="K10" s="7" t="s">
        <v>11</v>
      </c>
      <c r="L10" s="5" t="s">
        <v>10</v>
      </c>
      <c r="M10" s="7" t="s">
        <v>11</v>
      </c>
      <c r="N10" s="5" t="s">
        <v>10</v>
      </c>
      <c r="O10" s="7" t="s">
        <v>11</v>
      </c>
      <c r="P10" s="62" t="s">
        <v>10</v>
      </c>
      <c r="Q10" s="55"/>
      <c r="R10" s="7" t="s">
        <v>11</v>
      </c>
      <c r="S10" s="63" t="s">
        <v>12</v>
      </c>
      <c r="T10" s="64"/>
      <c r="U10" s="65"/>
      <c r="V10" s="69" t="s">
        <v>13</v>
      </c>
      <c r="W10" s="2"/>
      <c r="X10" s="1"/>
      <c r="Y10" s="1"/>
      <c r="Z10" s="1"/>
    </row>
    <row r="11" spans="1:26" ht="19.5" customHeight="1" x14ac:dyDescent="0.25">
      <c r="A11" s="81" t="s">
        <v>14</v>
      </c>
      <c r="B11" s="69" t="s">
        <v>15</v>
      </c>
      <c r="C11" s="69" t="s">
        <v>16</v>
      </c>
      <c r="D11" s="78" t="s">
        <v>17</v>
      </c>
      <c r="E11" s="76" t="s">
        <v>18</v>
      </c>
      <c r="F11" s="58"/>
      <c r="G11" s="55"/>
      <c r="H11" s="77" t="s">
        <v>19</v>
      </c>
      <c r="I11" s="55"/>
      <c r="J11" s="54" t="s">
        <v>20</v>
      </c>
      <c r="K11" s="55"/>
      <c r="L11" s="56" t="s">
        <v>21</v>
      </c>
      <c r="M11" s="55"/>
      <c r="N11" s="56" t="s">
        <v>22</v>
      </c>
      <c r="O11" s="55"/>
      <c r="P11" s="57" t="s">
        <v>23</v>
      </c>
      <c r="Q11" s="58"/>
      <c r="R11" s="55"/>
      <c r="S11" s="66"/>
      <c r="T11" s="67"/>
      <c r="U11" s="68"/>
      <c r="V11" s="70"/>
      <c r="W11" s="2"/>
      <c r="X11" s="1"/>
      <c r="Y11" s="1"/>
      <c r="Z11" s="1"/>
    </row>
    <row r="12" spans="1:26" ht="113.25" customHeight="1" x14ac:dyDescent="0.25">
      <c r="A12" s="82"/>
      <c r="B12" s="71"/>
      <c r="C12" s="71"/>
      <c r="D12" s="79"/>
      <c r="E12" s="8" t="s">
        <v>24</v>
      </c>
      <c r="F12" s="9" t="s">
        <v>25</v>
      </c>
      <c r="G12" s="9" t="s">
        <v>26</v>
      </c>
      <c r="H12" s="10" t="s">
        <v>27</v>
      </c>
      <c r="I12" s="9" t="s">
        <v>28</v>
      </c>
      <c r="J12" s="10" t="s">
        <v>29</v>
      </c>
      <c r="K12" s="9" t="s">
        <v>30</v>
      </c>
      <c r="L12" s="10" t="s">
        <v>31</v>
      </c>
      <c r="M12" s="9" t="s">
        <v>32</v>
      </c>
      <c r="N12" s="10" t="s">
        <v>33</v>
      </c>
      <c r="O12" s="9" t="s">
        <v>34</v>
      </c>
      <c r="P12" s="10" t="s">
        <v>35</v>
      </c>
      <c r="Q12" s="10" t="s">
        <v>36</v>
      </c>
      <c r="R12" s="9" t="s">
        <v>37</v>
      </c>
      <c r="S12" s="10" t="s">
        <v>38</v>
      </c>
      <c r="T12" s="10" t="s">
        <v>39</v>
      </c>
      <c r="U12" s="10" t="s">
        <v>40</v>
      </c>
      <c r="V12" s="71"/>
      <c r="W12" s="2"/>
      <c r="X12" s="1"/>
      <c r="Y12" s="1"/>
      <c r="Z12" s="1"/>
    </row>
    <row r="13" spans="1:26" ht="16.5" customHeight="1" x14ac:dyDescent="0.25">
      <c r="A13" s="11" t="s">
        <v>41</v>
      </c>
      <c r="B13" s="12"/>
      <c r="C13" s="12"/>
      <c r="D13" s="13"/>
      <c r="E13" s="14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5"/>
      <c r="X13" s="16"/>
      <c r="Y13" s="16"/>
      <c r="Z13" s="16"/>
    </row>
    <row r="14" spans="1:26" ht="30" customHeight="1" x14ac:dyDescent="0.25">
      <c r="A14" s="83">
        <v>1</v>
      </c>
      <c r="B14" s="84"/>
      <c r="C14" s="17" t="s">
        <v>42</v>
      </c>
      <c r="D14" s="18"/>
      <c r="E14" s="19"/>
      <c r="F14" s="20"/>
      <c r="G14" s="20"/>
      <c r="H14" s="21"/>
      <c r="I14" s="20"/>
      <c r="J14" s="21"/>
      <c r="K14" s="20"/>
      <c r="L14" s="21"/>
      <c r="M14" s="20"/>
      <c r="N14" s="21"/>
      <c r="O14" s="20"/>
      <c r="P14" s="21"/>
      <c r="Q14" s="21"/>
      <c r="R14" s="20"/>
      <c r="S14" s="22">
        <f t="shared" ref="S14:S19" si="0">IF(F14="Asignado",15%,0%)+IF(G14="Adecuado",15%,0%)+IF(I14="Oportuna",15%,0%)+IF(K14="Prevenir",15%,0%)+IF(K14="Detectar",10%,0%)+IF(M14="Confiable",15%,0%)+IF(O14="Se investigan y resuelven oportunamente",15%,0%)+IF(R14="Completa",10%,0%)+IF(R14="Incompleta",5%,0%)</f>
        <v>0</v>
      </c>
      <c r="T14" s="23" t="str">
        <f t="shared" ref="T14:T19" si="1">+IF(AND(S14&gt;=0%,S14&lt;=55%),"DÉBIL",IF(AND(S14&gt;=56%,S14&lt;=85%),"MODERADO","FUERTE"))</f>
        <v>DÉBIL</v>
      </c>
      <c r="U14" s="24" t="str">
        <f t="shared" ref="U14:U19" si="2">IF(AND(T14="DÉBIL"),"NO",IF(AND(T14="MODERADO"),"SI",IF(AND(T14="FUERTE"),"SI")))</f>
        <v>NO</v>
      </c>
      <c r="V14" s="25"/>
      <c r="W14" s="1"/>
      <c r="X14" s="1"/>
      <c r="Y14" s="1"/>
      <c r="Z14" s="1"/>
    </row>
    <row r="15" spans="1:26" ht="30" customHeight="1" x14ac:dyDescent="0.25">
      <c r="A15" s="71"/>
      <c r="B15" s="71"/>
      <c r="C15" s="17" t="s">
        <v>43</v>
      </c>
      <c r="D15" s="18"/>
      <c r="E15" s="19"/>
      <c r="F15" s="20"/>
      <c r="G15" s="20"/>
      <c r="H15" s="21"/>
      <c r="I15" s="20"/>
      <c r="J15" s="21"/>
      <c r="K15" s="20"/>
      <c r="L15" s="21"/>
      <c r="M15" s="20"/>
      <c r="N15" s="21"/>
      <c r="O15" s="20"/>
      <c r="P15" s="21"/>
      <c r="Q15" s="21"/>
      <c r="R15" s="20"/>
      <c r="S15" s="22">
        <f t="shared" si="0"/>
        <v>0</v>
      </c>
      <c r="T15" s="23" t="str">
        <f t="shared" si="1"/>
        <v>DÉBIL</v>
      </c>
      <c r="U15" s="24" t="str">
        <f t="shared" si="2"/>
        <v>NO</v>
      </c>
      <c r="V15" s="25"/>
      <c r="W15" s="1"/>
      <c r="X15" s="1"/>
      <c r="Y15" s="1"/>
      <c r="Z15" s="1"/>
    </row>
    <row r="16" spans="1:26" ht="30" customHeight="1" x14ac:dyDescent="0.25">
      <c r="A16" s="26">
        <v>2</v>
      </c>
      <c r="B16" s="27"/>
      <c r="C16" s="17" t="s">
        <v>44</v>
      </c>
      <c r="D16" s="18"/>
      <c r="E16" s="19"/>
      <c r="F16" s="20"/>
      <c r="G16" s="20"/>
      <c r="H16" s="21"/>
      <c r="I16" s="20"/>
      <c r="J16" s="21"/>
      <c r="K16" s="20"/>
      <c r="L16" s="21"/>
      <c r="M16" s="20"/>
      <c r="N16" s="21"/>
      <c r="O16" s="20"/>
      <c r="P16" s="21"/>
      <c r="Q16" s="21"/>
      <c r="R16" s="20"/>
      <c r="S16" s="22">
        <f t="shared" si="0"/>
        <v>0</v>
      </c>
      <c r="T16" s="23" t="str">
        <f t="shared" si="1"/>
        <v>DÉBIL</v>
      </c>
      <c r="U16" s="24" t="str">
        <f t="shared" si="2"/>
        <v>NO</v>
      </c>
      <c r="V16" s="25"/>
      <c r="W16" s="1"/>
      <c r="X16" s="1"/>
      <c r="Y16" s="1"/>
      <c r="Z16" s="1"/>
    </row>
    <row r="17" spans="1:26" ht="30" customHeight="1" x14ac:dyDescent="0.25">
      <c r="A17" s="28"/>
      <c r="B17" s="21"/>
      <c r="C17" s="17"/>
      <c r="D17" s="18"/>
      <c r="E17" s="19"/>
      <c r="F17" s="20"/>
      <c r="G17" s="20"/>
      <c r="H17" s="21"/>
      <c r="I17" s="20"/>
      <c r="J17" s="21"/>
      <c r="K17" s="20"/>
      <c r="L17" s="21"/>
      <c r="M17" s="20"/>
      <c r="N17" s="21"/>
      <c r="O17" s="20"/>
      <c r="P17" s="21"/>
      <c r="Q17" s="21"/>
      <c r="R17" s="20"/>
      <c r="S17" s="22">
        <f t="shared" si="0"/>
        <v>0</v>
      </c>
      <c r="T17" s="23" t="str">
        <f t="shared" si="1"/>
        <v>DÉBIL</v>
      </c>
      <c r="U17" s="24" t="str">
        <f t="shared" si="2"/>
        <v>NO</v>
      </c>
      <c r="V17" s="25"/>
      <c r="W17" s="1"/>
      <c r="X17" s="1"/>
      <c r="Y17" s="1"/>
      <c r="Z17" s="1"/>
    </row>
    <row r="18" spans="1:26" ht="30" customHeight="1" x14ac:dyDescent="0.25">
      <c r="A18" s="28"/>
      <c r="B18" s="21"/>
      <c r="C18" s="17"/>
      <c r="D18" s="18"/>
      <c r="E18" s="19"/>
      <c r="F18" s="20"/>
      <c r="G18" s="20"/>
      <c r="H18" s="21"/>
      <c r="I18" s="20"/>
      <c r="J18" s="21"/>
      <c r="K18" s="20"/>
      <c r="L18" s="21"/>
      <c r="M18" s="20"/>
      <c r="N18" s="21"/>
      <c r="O18" s="20"/>
      <c r="P18" s="21"/>
      <c r="Q18" s="21"/>
      <c r="R18" s="20"/>
      <c r="S18" s="22">
        <f t="shared" si="0"/>
        <v>0</v>
      </c>
      <c r="T18" s="23" t="str">
        <f t="shared" si="1"/>
        <v>DÉBIL</v>
      </c>
      <c r="U18" s="24" t="str">
        <f t="shared" si="2"/>
        <v>NO</v>
      </c>
      <c r="V18" s="25"/>
      <c r="W18" s="1"/>
      <c r="X18" s="1"/>
      <c r="Y18" s="1"/>
      <c r="Z18" s="1"/>
    </row>
    <row r="19" spans="1:26" ht="30" customHeight="1" x14ac:dyDescent="0.25">
      <c r="A19" s="28"/>
      <c r="B19" s="21"/>
      <c r="C19" s="17"/>
      <c r="D19" s="18"/>
      <c r="E19" s="19"/>
      <c r="F19" s="20"/>
      <c r="G19" s="20"/>
      <c r="H19" s="21"/>
      <c r="I19" s="20"/>
      <c r="J19" s="21"/>
      <c r="K19" s="20"/>
      <c r="L19" s="21"/>
      <c r="M19" s="20"/>
      <c r="N19" s="21"/>
      <c r="O19" s="20"/>
      <c r="P19" s="21"/>
      <c r="Q19" s="21"/>
      <c r="R19" s="20"/>
      <c r="S19" s="22">
        <f t="shared" si="0"/>
        <v>0</v>
      </c>
      <c r="T19" s="23" t="str">
        <f t="shared" si="1"/>
        <v>DÉBIL</v>
      </c>
      <c r="U19" s="24" t="str">
        <f t="shared" si="2"/>
        <v>NO</v>
      </c>
      <c r="V19" s="25"/>
      <c r="W19" s="1"/>
      <c r="X19" s="1"/>
      <c r="Y19" s="1"/>
      <c r="Z19" s="1"/>
    </row>
    <row r="20" spans="1:26" ht="16.5" customHeight="1" x14ac:dyDescent="0.25">
      <c r="A20" s="11" t="s">
        <v>45</v>
      </c>
      <c r="B20" s="29"/>
      <c r="C20" s="29"/>
      <c r="D20" s="30"/>
      <c r="E20" s="31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"/>
      <c r="X20" s="1"/>
      <c r="Y20" s="1"/>
      <c r="Z20" s="1"/>
    </row>
    <row r="21" spans="1:26" ht="30" customHeight="1" x14ac:dyDescent="0.25">
      <c r="A21" s="28"/>
      <c r="B21" s="21"/>
      <c r="C21" s="17"/>
      <c r="D21" s="18"/>
      <c r="E21" s="19"/>
      <c r="F21" s="20"/>
      <c r="G21" s="20"/>
      <c r="H21" s="21"/>
      <c r="I21" s="20"/>
      <c r="J21" s="21"/>
      <c r="K21" s="20"/>
      <c r="L21" s="21"/>
      <c r="M21" s="20"/>
      <c r="N21" s="21"/>
      <c r="O21" s="20"/>
      <c r="P21" s="21"/>
      <c r="Q21" s="21"/>
      <c r="R21" s="20"/>
      <c r="S21" s="22">
        <f t="shared" ref="S21:S24" si="3">IF(F21="Asignado",15%,0%)+IF(G21="Adecuado",15%,0%)+IF(I21="Oportuna",15%,0%)+IF(K21="Prevenir",15%,0%)+IF(K21="Detectar",10%,0%)+IF(M21="Confiable",15%,0%)+IF(O21="Se investigan y resuelven oportunamente",15%,0%)+IF(R21="Completa",10%,0%)+IF(R21="Incompleta",5%,0%)</f>
        <v>0</v>
      </c>
      <c r="T21" s="23" t="str">
        <f t="shared" ref="T21:T24" si="4">+IF(AND(S21&gt;=0%,S21&lt;=55%),"DÉBIL",IF(AND(S21&gt;=56%,S21&lt;=85%),"MODERADO","FUERTE"))</f>
        <v>DÉBIL</v>
      </c>
      <c r="U21" s="24" t="str">
        <f t="shared" ref="U21:U24" si="5">IF(AND(T21="DÉBIL"),"NO",IF(AND(T21="MODERADO"),"SI",IF(AND(T21="FUERTE"),"SI")))</f>
        <v>NO</v>
      </c>
      <c r="V21" s="25"/>
      <c r="W21" s="1"/>
      <c r="X21" s="1"/>
      <c r="Y21" s="1"/>
      <c r="Z21" s="1"/>
    </row>
    <row r="22" spans="1:26" ht="30" customHeight="1" x14ac:dyDescent="0.25">
      <c r="A22" s="28"/>
      <c r="B22" s="21"/>
      <c r="C22" s="17"/>
      <c r="D22" s="18"/>
      <c r="E22" s="19"/>
      <c r="F22" s="20"/>
      <c r="G22" s="20"/>
      <c r="H22" s="21"/>
      <c r="I22" s="20"/>
      <c r="J22" s="21"/>
      <c r="K22" s="20"/>
      <c r="L22" s="21"/>
      <c r="M22" s="20"/>
      <c r="N22" s="21"/>
      <c r="O22" s="20"/>
      <c r="P22" s="21"/>
      <c r="Q22" s="21"/>
      <c r="R22" s="20"/>
      <c r="S22" s="22">
        <f t="shared" si="3"/>
        <v>0</v>
      </c>
      <c r="T22" s="23" t="str">
        <f t="shared" si="4"/>
        <v>DÉBIL</v>
      </c>
      <c r="U22" s="24" t="str">
        <f t="shared" si="5"/>
        <v>NO</v>
      </c>
      <c r="V22" s="25"/>
      <c r="W22" s="1"/>
      <c r="X22" s="1"/>
      <c r="Y22" s="1"/>
      <c r="Z22" s="1"/>
    </row>
    <row r="23" spans="1:26" ht="30" customHeight="1" x14ac:dyDescent="0.25">
      <c r="A23" s="28"/>
      <c r="B23" s="21"/>
      <c r="C23" s="17"/>
      <c r="D23" s="18"/>
      <c r="E23" s="19"/>
      <c r="F23" s="20"/>
      <c r="G23" s="20"/>
      <c r="H23" s="21"/>
      <c r="I23" s="20"/>
      <c r="J23" s="21"/>
      <c r="K23" s="20"/>
      <c r="L23" s="21"/>
      <c r="M23" s="20"/>
      <c r="N23" s="21"/>
      <c r="O23" s="20"/>
      <c r="P23" s="21"/>
      <c r="Q23" s="21"/>
      <c r="R23" s="20"/>
      <c r="S23" s="22">
        <f t="shared" si="3"/>
        <v>0</v>
      </c>
      <c r="T23" s="23" t="str">
        <f t="shared" si="4"/>
        <v>DÉBIL</v>
      </c>
      <c r="U23" s="24" t="str">
        <f t="shared" si="5"/>
        <v>NO</v>
      </c>
      <c r="V23" s="25"/>
      <c r="W23" s="1"/>
      <c r="X23" s="1"/>
      <c r="Y23" s="1"/>
      <c r="Z23" s="1"/>
    </row>
    <row r="24" spans="1:26" ht="30" customHeight="1" x14ac:dyDescent="0.25">
      <c r="A24" s="28"/>
      <c r="B24" s="21"/>
      <c r="C24" s="17"/>
      <c r="D24" s="18"/>
      <c r="E24" s="19"/>
      <c r="F24" s="20"/>
      <c r="G24" s="20"/>
      <c r="H24" s="21"/>
      <c r="I24" s="20"/>
      <c r="J24" s="21"/>
      <c r="K24" s="20"/>
      <c r="L24" s="21"/>
      <c r="M24" s="20"/>
      <c r="N24" s="21"/>
      <c r="O24" s="20"/>
      <c r="P24" s="21"/>
      <c r="Q24" s="21"/>
      <c r="R24" s="20"/>
      <c r="S24" s="22">
        <f t="shared" si="3"/>
        <v>0</v>
      </c>
      <c r="T24" s="23" t="str">
        <f t="shared" si="4"/>
        <v>DÉBIL</v>
      </c>
      <c r="U24" s="24" t="str">
        <f t="shared" si="5"/>
        <v>NO</v>
      </c>
      <c r="V24" s="25"/>
      <c r="W24" s="1"/>
      <c r="X24" s="1"/>
      <c r="Y24" s="1"/>
      <c r="Z24" s="1"/>
    </row>
    <row r="25" spans="1:26" ht="16.5" customHeight="1" x14ac:dyDescent="0.25">
      <c r="A25" s="11" t="s">
        <v>46</v>
      </c>
      <c r="B25" s="29"/>
      <c r="C25" s="29"/>
      <c r="D25" s="30"/>
      <c r="E25" s="31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"/>
      <c r="X25" s="1"/>
      <c r="Y25" s="1"/>
      <c r="Z25" s="1"/>
    </row>
    <row r="26" spans="1:26" ht="30" customHeight="1" x14ac:dyDescent="0.25">
      <c r="A26" s="28"/>
      <c r="B26" s="21"/>
      <c r="C26" s="17"/>
      <c r="D26" s="18"/>
      <c r="E26" s="19"/>
      <c r="F26" s="20"/>
      <c r="G26" s="20"/>
      <c r="H26" s="21"/>
      <c r="I26" s="20"/>
      <c r="J26" s="21"/>
      <c r="K26" s="20"/>
      <c r="L26" s="21"/>
      <c r="M26" s="20"/>
      <c r="N26" s="21"/>
      <c r="O26" s="20"/>
      <c r="P26" s="21"/>
      <c r="Q26" s="21"/>
      <c r="R26" s="20"/>
      <c r="S26" s="22">
        <f t="shared" ref="S26:S29" si="6">IF(F26="Asignado",15%,0%)+IF(G26="Adecuado",15%,0%)+IF(I26="Oportuna",15%,0%)+IF(K26="Prevenir",15%,0%)+IF(K26="Detectar",10%,0%)+IF(M26="Confiable",15%,0%)+IF(O26="Se investigan y resuelven oportunamente",15%,0%)+IF(R26="Completa",10%,0%)+IF(R26="Incompleta",5%,0%)</f>
        <v>0</v>
      </c>
      <c r="T26" s="23" t="str">
        <f t="shared" ref="T26:T29" si="7">+IF(AND(S26&gt;=0%,S26&lt;=55%),"DÉBIL",IF(AND(S26&gt;=56%,S26&lt;=85%),"MODERADO","FUERTE"))</f>
        <v>DÉBIL</v>
      </c>
      <c r="U26" s="24" t="str">
        <f t="shared" ref="U26:U29" si="8">IF(AND(T26="DÉBIL"),"NO",IF(AND(T26="MODERADO"),"SI",IF(AND(T26="FUERTE"),"SI")))</f>
        <v>NO</v>
      </c>
      <c r="V26" s="25"/>
      <c r="W26" s="1"/>
      <c r="X26" s="1"/>
      <c r="Y26" s="1"/>
      <c r="Z26" s="1"/>
    </row>
    <row r="27" spans="1:26" ht="30" customHeight="1" x14ac:dyDescent="0.25">
      <c r="A27" s="28"/>
      <c r="B27" s="21"/>
      <c r="C27" s="17"/>
      <c r="D27" s="18"/>
      <c r="E27" s="19"/>
      <c r="F27" s="20"/>
      <c r="G27" s="20"/>
      <c r="H27" s="21"/>
      <c r="I27" s="20"/>
      <c r="J27" s="21"/>
      <c r="K27" s="20"/>
      <c r="L27" s="21"/>
      <c r="M27" s="20"/>
      <c r="N27" s="21"/>
      <c r="O27" s="20"/>
      <c r="P27" s="21"/>
      <c r="Q27" s="21"/>
      <c r="R27" s="20"/>
      <c r="S27" s="22">
        <f t="shared" si="6"/>
        <v>0</v>
      </c>
      <c r="T27" s="23" t="str">
        <f t="shared" si="7"/>
        <v>DÉBIL</v>
      </c>
      <c r="U27" s="24" t="str">
        <f t="shared" si="8"/>
        <v>NO</v>
      </c>
      <c r="V27" s="25"/>
      <c r="W27" s="1"/>
      <c r="X27" s="1"/>
      <c r="Y27" s="1"/>
      <c r="Z27" s="1"/>
    </row>
    <row r="28" spans="1:26" ht="30" customHeight="1" x14ac:dyDescent="0.25">
      <c r="A28" s="28"/>
      <c r="B28" s="21"/>
      <c r="C28" s="17"/>
      <c r="D28" s="18"/>
      <c r="E28" s="19"/>
      <c r="F28" s="20"/>
      <c r="G28" s="20"/>
      <c r="H28" s="21"/>
      <c r="I28" s="20"/>
      <c r="J28" s="21"/>
      <c r="K28" s="20"/>
      <c r="L28" s="21"/>
      <c r="M28" s="20"/>
      <c r="N28" s="21"/>
      <c r="O28" s="20"/>
      <c r="P28" s="21"/>
      <c r="Q28" s="21"/>
      <c r="R28" s="20"/>
      <c r="S28" s="22">
        <f t="shared" si="6"/>
        <v>0</v>
      </c>
      <c r="T28" s="23" t="str">
        <f t="shared" si="7"/>
        <v>DÉBIL</v>
      </c>
      <c r="U28" s="24" t="str">
        <f t="shared" si="8"/>
        <v>NO</v>
      </c>
      <c r="V28" s="25"/>
      <c r="W28" s="1"/>
      <c r="X28" s="1"/>
      <c r="Y28" s="1"/>
      <c r="Z28" s="1"/>
    </row>
    <row r="29" spans="1:26" ht="30" customHeight="1" x14ac:dyDescent="0.25">
      <c r="A29" s="32"/>
      <c r="B29" s="33"/>
      <c r="C29" s="34"/>
      <c r="D29" s="35"/>
      <c r="E29" s="19"/>
      <c r="F29" s="20"/>
      <c r="G29" s="20"/>
      <c r="H29" s="21"/>
      <c r="I29" s="20"/>
      <c r="J29" s="21"/>
      <c r="K29" s="20"/>
      <c r="L29" s="21"/>
      <c r="M29" s="20"/>
      <c r="N29" s="21"/>
      <c r="O29" s="20"/>
      <c r="P29" s="21"/>
      <c r="Q29" s="21"/>
      <c r="R29" s="20"/>
      <c r="S29" s="22">
        <f t="shared" si="6"/>
        <v>0</v>
      </c>
      <c r="T29" s="23" t="str">
        <f t="shared" si="7"/>
        <v>DÉBIL</v>
      </c>
      <c r="U29" s="24" t="str">
        <f t="shared" si="8"/>
        <v>NO</v>
      </c>
      <c r="V29" s="25"/>
      <c r="W29" s="1"/>
      <c r="X29" s="1"/>
      <c r="Y29" s="1"/>
      <c r="Z29" s="1"/>
    </row>
    <row r="30" spans="1:26" ht="36.75" customHeight="1" x14ac:dyDescent="0.25">
      <c r="A30" s="85" t="s">
        <v>47</v>
      </c>
      <c r="B30" s="86"/>
      <c r="C30" s="80"/>
      <c r="D30" s="68"/>
      <c r="E30" s="74" t="s">
        <v>48</v>
      </c>
      <c r="F30" s="55"/>
      <c r="G30" s="72"/>
      <c r="H30" s="55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8.5" customHeight="1" x14ac:dyDescent="0.25">
      <c r="A31" s="74" t="s">
        <v>49</v>
      </c>
      <c r="B31" s="55"/>
      <c r="C31" s="73"/>
      <c r="D31" s="55"/>
      <c r="E31" s="74" t="s">
        <v>50</v>
      </c>
      <c r="F31" s="55"/>
      <c r="G31" s="75"/>
      <c r="H31" s="55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" customHeight="1" x14ac:dyDescent="0.25">
      <c r="A32" s="36"/>
      <c r="B32" s="36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2"/>
      <c r="O32" s="2"/>
      <c r="P32" s="37"/>
      <c r="Q32" s="37"/>
      <c r="R32" s="1"/>
      <c r="S32" s="1"/>
      <c r="T32" s="1"/>
      <c r="U32" s="1"/>
      <c r="V32" s="1"/>
      <c r="W32" s="1"/>
      <c r="X32" s="1"/>
      <c r="Y32" s="1"/>
      <c r="Z32" s="1"/>
    </row>
    <row r="33" spans="1:26" ht="15" customHeight="1" x14ac:dyDescent="0.25">
      <c r="A33" s="37"/>
      <c r="B33" s="37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37"/>
      <c r="Q33" s="37"/>
      <c r="R33" s="1"/>
      <c r="S33" s="1"/>
      <c r="T33" s="1"/>
      <c r="U33" s="1"/>
      <c r="V33" s="1"/>
      <c r="W33" s="1"/>
      <c r="X33" s="1"/>
      <c r="Y33" s="1"/>
      <c r="Z33" s="1"/>
    </row>
    <row r="34" spans="1:26" ht="15" customHeight="1" x14ac:dyDescent="0.25">
      <c r="A34" s="37"/>
      <c r="B34" s="41" t="s">
        <v>51</v>
      </c>
      <c r="C34" s="42"/>
      <c r="D34" s="38" t="s">
        <v>52</v>
      </c>
      <c r="E34" s="43" t="s">
        <v>53</v>
      </c>
      <c r="F34" s="43"/>
      <c r="G34" s="2"/>
      <c r="H34" s="2"/>
      <c r="I34" s="2"/>
      <c r="J34" s="2"/>
      <c r="K34" s="2"/>
      <c r="L34" s="2"/>
      <c r="M34" s="2"/>
      <c r="N34" s="2"/>
      <c r="O34" s="2"/>
      <c r="P34" s="37"/>
      <c r="Q34" s="37"/>
      <c r="R34" s="1"/>
      <c r="S34" s="1"/>
      <c r="T34" s="1"/>
      <c r="U34" s="1"/>
      <c r="V34" s="1"/>
      <c r="W34" s="1"/>
      <c r="X34" s="1"/>
      <c r="Y34" s="1"/>
      <c r="Z34" s="1"/>
    </row>
    <row r="35" spans="1:26" ht="15" customHeight="1" x14ac:dyDescent="0.25">
      <c r="A35" s="37"/>
      <c r="B35" s="44">
        <v>1</v>
      </c>
      <c r="C35" s="45"/>
      <c r="D35" s="39">
        <v>44477</v>
      </c>
      <c r="E35" s="46" t="s">
        <v>54</v>
      </c>
      <c r="F35" s="46"/>
      <c r="G35" s="2"/>
      <c r="H35" s="2"/>
      <c r="I35" s="2"/>
      <c r="J35" s="2"/>
      <c r="K35" s="2"/>
      <c r="L35" s="2"/>
      <c r="M35" s="2"/>
      <c r="N35" s="2"/>
      <c r="O35" s="2"/>
      <c r="P35" s="37"/>
      <c r="Q35" s="37"/>
      <c r="R35" s="1"/>
      <c r="S35" s="1"/>
      <c r="T35" s="1"/>
      <c r="U35" s="1"/>
      <c r="V35" s="1"/>
      <c r="W35" s="1"/>
      <c r="X35" s="1"/>
      <c r="Y35" s="1"/>
      <c r="Z35" s="1"/>
    </row>
    <row r="36" spans="1:26" ht="15" customHeight="1" x14ac:dyDescent="0.25">
      <c r="A36" s="37"/>
      <c r="B36" s="40"/>
      <c r="C36" s="40"/>
      <c r="D36" s="40"/>
      <c r="E36" s="40"/>
      <c r="F36" s="40"/>
      <c r="G36" s="37"/>
      <c r="H36" s="37"/>
      <c r="I36" s="37"/>
      <c r="J36" s="37"/>
      <c r="K36" s="37"/>
      <c r="L36" s="37"/>
      <c r="M36" s="37"/>
      <c r="N36" s="37"/>
      <c r="O36" s="37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" customHeight="1" x14ac:dyDescent="0.25">
      <c r="A37" s="37"/>
      <c r="B37" s="47" t="s">
        <v>55</v>
      </c>
      <c r="C37" s="48"/>
      <c r="D37" s="53" t="s">
        <v>56</v>
      </c>
      <c r="E37" s="53" t="s">
        <v>57</v>
      </c>
      <c r="F37" s="53"/>
      <c r="G37" s="37"/>
      <c r="H37" s="37"/>
      <c r="I37" s="37"/>
      <c r="J37" s="37"/>
      <c r="K37" s="37"/>
      <c r="L37" s="37"/>
      <c r="M37" s="37"/>
      <c r="N37" s="37"/>
      <c r="O37" s="37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" customHeight="1" x14ac:dyDescent="0.25">
      <c r="A38" s="37"/>
      <c r="B38" s="49"/>
      <c r="C38" s="50"/>
      <c r="D38" s="53"/>
      <c r="E38" s="53"/>
      <c r="F38" s="53"/>
      <c r="G38" s="37"/>
      <c r="H38" s="37"/>
      <c r="I38" s="37"/>
      <c r="J38" s="37"/>
      <c r="K38" s="37"/>
      <c r="L38" s="37"/>
      <c r="M38" s="37"/>
      <c r="N38" s="37"/>
      <c r="O38" s="37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" customHeight="1" x14ac:dyDescent="0.25">
      <c r="A39" s="37"/>
      <c r="B39" s="49"/>
      <c r="C39" s="50"/>
      <c r="D39" s="53"/>
      <c r="E39" s="53"/>
      <c r="F39" s="53"/>
      <c r="G39" s="37"/>
      <c r="H39" s="37"/>
      <c r="I39" s="37"/>
      <c r="J39" s="37"/>
      <c r="K39" s="37"/>
      <c r="L39" s="37"/>
      <c r="M39" s="37"/>
      <c r="N39" s="37"/>
      <c r="O39" s="37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" customHeight="1" x14ac:dyDescent="0.25">
      <c r="A40" s="37"/>
      <c r="B40" s="49"/>
      <c r="C40" s="50"/>
      <c r="D40" s="53"/>
      <c r="E40" s="53"/>
      <c r="F40" s="53"/>
      <c r="G40" s="37"/>
      <c r="H40" s="37"/>
      <c r="I40" s="37"/>
      <c r="J40" s="37"/>
      <c r="K40" s="37"/>
      <c r="L40" s="37"/>
      <c r="M40" s="37"/>
      <c r="N40" s="37"/>
      <c r="O40" s="37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" customHeight="1" x14ac:dyDescent="0.25">
      <c r="A41" s="37"/>
      <c r="B41" s="49"/>
      <c r="C41" s="50"/>
      <c r="D41" s="53"/>
      <c r="E41" s="53"/>
      <c r="F41" s="53"/>
      <c r="G41" s="37"/>
      <c r="H41" s="37"/>
      <c r="I41" s="37"/>
      <c r="J41" s="37"/>
      <c r="K41" s="37"/>
      <c r="L41" s="37"/>
      <c r="M41" s="37"/>
      <c r="N41" s="37"/>
      <c r="O41" s="37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80.25" customHeight="1" x14ac:dyDescent="0.25">
      <c r="A42" s="37"/>
      <c r="B42" s="51"/>
      <c r="C42" s="52"/>
      <c r="D42" s="53"/>
      <c r="E42" s="53"/>
      <c r="F42" s="53"/>
      <c r="G42" s="37"/>
      <c r="H42" s="37"/>
      <c r="I42" s="37"/>
      <c r="J42" s="37"/>
      <c r="K42" s="37"/>
      <c r="L42" s="37"/>
      <c r="M42" s="37"/>
      <c r="N42" s="37"/>
      <c r="O42" s="37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" customHeight="1" x14ac:dyDescent="0.25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" customHeight="1" x14ac:dyDescent="0.2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" customHeight="1" x14ac:dyDescent="0.2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" customHeight="1" x14ac:dyDescent="0.2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" customHeight="1" x14ac:dyDescent="0.2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" customHeight="1" x14ac:dyDescent="0.25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" customHeight="1" x14ac:dyDescent="0.25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" customHeight="1" x14ac:dyDescent="0.25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" customHeight="1" x14ac:dyDescent="0.2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" customHeight="1" x14ac:dyDescent="0.2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" customHeight="1" x14ac:dyDescent="0.2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" customHeight="1" x14ac:dyDescent="0.2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" customHeight="1" x14ac:dyDescent="0.2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" customHeight="1" x14ac:dyDescent="0.2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37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37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37"/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37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37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37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3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37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37"/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37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37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37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37"/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37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37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37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37"/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37"/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37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37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37"/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37"/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37"/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37"/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37"/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37"/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37"/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37"/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37"/>
      <c r="B429" s="37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37"/>
      <c r="B430" s="37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37"/>
      <c r="B431" s="37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37"/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37"/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37"/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37"/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37"/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37"/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37"/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37"/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37"/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37"/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37"/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37"/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37"/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37"/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37"/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37"/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37"/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37"/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37"/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37"/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37"/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37"/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37"/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37"/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37"/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37"/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37"/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37"/>
      <c r="B459" s="37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37"/>
      <c r="B460" s="37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37"/>
      <c r="B461" s="37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37"/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37"/>
      <c r="B463" s="37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37"/>
      <c r="B464" s="37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37"/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37"/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37"/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37"/>
      <c r="B468" s="37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37"/>
      <c r="B469" s="37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37"/>
      <c r="B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37"/>
      <c r="B471" s="37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37"/>
      <c r="B472" s="37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37"/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37"/>
      <c r="B474" s="37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37"/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37"/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37"/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37"/>
      <c r="B478" s="37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37"/>
      <c r="B479" s="37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37"/>
      <c r="B480" s="37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37"/>
      <c r="B481" s="37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37"/>
      <c r="B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37"/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37"/>
      <c r="B484" s="37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37"/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37"/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37"/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37"/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37"/>
      <c r="B489" s="37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37"/>
      <c r="B490" s="37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37"/>
      <c r="B491" s="37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37"/>
      <c r="B492" s="37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37"/>
      <c r="B493" s="37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37"/>
      <c r="B494" s="37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37"/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37"/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37"/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37"/>
      <c r="B498" s="37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37"/>
      <c r="B499" s="37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37"/>
      <c r="B500" s="37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37"/>
      <c r="B501" s="37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37"/>
      <c r="B502" s="37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37"/>
      <c r="B503" s="37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37"/>
      <c r="B504" s="37"/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37"/>
      <c r="B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37"/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37"/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37"/>
      <c r="B508" s="37"/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37"/>
      <c r="B509" s="37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37"/>
      <c r="B510" s="37"/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37"/>
      <c r="B511" s="37"/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37"/>
      <c r="B512" s="37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37"/>
      <c r="B513" s="37"/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37"/>
      <c r="B514" s="37"/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37"/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37"/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37"/>
      <c r="B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37"/>
      <c r="B518" s="37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37"/>
      <c r="B519" s="37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37"/>
      <c r="B520" s="37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37"/>
      <c r="B521" s="37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37"/>
      <c r="B522" s="37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37"/>
      <c r="B523" s="37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37"/>
      <c r="B524" s="37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37"/>
      <c r="B525" s="37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37"/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37"/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37"/>
      <c r="B528" s="37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37"/>
      <c r="B529" s="37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37"/>
      <c r="B530" s="37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37"/>
      <c r="B531" s="37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37"/>
      <c r="B532" s="37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37"/>
      <c r="B533" s="37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37"/>
      <c r="B534" s="37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37"/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37"/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37"/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37"/>
      <c r="B538" s="37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37"/>
      <c r="B539" s="37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37"/>
      <c r="B540" s="37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37"/>
      <c r="B541" s="37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37"/>
      <c r="B542" s="37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37"/>
      <c r="B543" s="37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37"/>
      <c r="B544" s="37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37"/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37"/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37"/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37"/>
      <c r="B548" s="37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37"/>
      <c r="B549" s="37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37"/>
      <c r="B550" s="37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37"/>
      <c r="B551" s="37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37"/>
      <c r="B552" s="37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37"/>
      <c r="B553" s="37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37"/>
      <c r="B554" s="37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37"/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37"/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37"/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37"/>
      <c r="B558" s="37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37"/>
      <c r="B559" s="37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37"/>
      <c r="B560" s="37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37"/>
      <c r="B561" s="37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37"/>
      <c r="B562" s="37"/>
      <c r="C562" s="37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37"/>
      <c r="B563" s="37"/>
      <c r="C563" s="37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37"/>
      <c r="B564" s="37"/>
      <c r="C564" s="37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37"/>
      <c r="B565" s="37"/>
      <c r="C565" s="37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37"/>
      <c r="B566" s="37"/>
      <c r="C566" s="37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37"/>
      <c r="B567" s="37"/>
      <c r="C567" s="37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37"/>
      <c r="B568" s="37"/>
      <c r="C568" s="37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37"/>
      <c r="B569" s="37"/>
      <c r="C569" s="37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37"/>
      <c r="B570" s="37"/>
      <c r="C570" s="37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37"/>
      <c r="B571" s="37"/>
      <c r="C571" s="37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37"/>
      <c r="B572" s="37"/>
      <c r="C572" s="37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37"/>
      <c r="B573" s="37"/>
      <c r="C573" s="37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37"/>
      <c r="B574" s="37"/>
      <c r="C574" s="37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37"/>
      <c r="B575" s="37"/>
      <c r="C575" s="37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37"/>
      <c r="B576" s="37"/>
      <c r="C576" s="37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37"/>
      <c r="B577" s="37"/>
      <c r="C577" s="37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37"/>
      <c r="B578" s="37"/>
      <c r="C578" s="37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37"/>
      <c r="B579" s="37"/>
      <c r="C579" s="37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37"/>
      <c r="B580" s="37"/>
      <c r="C580" s="37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37"/>
      <c r="B581" s="37"/>
      <c r="C581" s="37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37"/>
      <c r="B582" s="37"/>
      <c r="C582" s="37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37"/>
      <c r="B583" s="37"/>
      <c r="C583" s="37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37"/>
      <c r="B584" s="37"/>
      <c r="C584" s="37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37"/>
      <c r="B585" s="37"/>
      <c r="C585" s="37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37"/>
      <c r="B586" s="37"/>
      <c r="C586" s="37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37"/>
      <c r="B587" s="37"/>
      <c r="C587" s="37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37"/>
      <c r="B588" s="37"/>
      <c r="C588" s="37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37"/>
      <c r="B589" s="37"/>
      <c r="C589" s="37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37"/>
      <c r="B590" s="37"/>
      <c r="C590" s="37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37"/>
      <c r="B591" s="37"/>
      <c r="C591" s="37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37"/>
      <c r="B592" s="37"/>
      <c r="C592" s="37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37"/>
      <c r="B593" s="37"/>
      <c r="C593" s="37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37"/>
      <c r="B594" s="37"/>
      <c r="C594" s="37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37"/>
      <c r="B595" s="37"/>
      <c r="C595" s="37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37"/>
      <c r="B596" s="37"/>
      <c r="C596" s="37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37"/>
      <c r="B597" s="37"/>
      <c r="C597" s="37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37"/>
      <c r="B598" s="37"/>
      <c r="C598" s="37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37"/>
      <c r="B599" s="37"/>
      <c r="C599" s="37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37"/>
      <c r="B600" s="37"/>
      <c r="C600" s="37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37"/>
      <c r="B601" s="37"/>
      <c r="C601" s="37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37"/>
      <c r="B602" s="37"/>
      <c r="C602" s="37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37"/>
      <c r="B603" s="37"/>
      <c r="C603" s="37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37"/>
      <c r="B604" s="37"/>
      <c r="C604" s="37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37"/>
      <c r="B605" s="37"/>
      <c r="C605" s="37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37"/>
      <c r="B606" s="37"/>
      <c r="C606" s="37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37"/>
      <c r="B607" s="37"/>
      <c r="C607" s="37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37"/>
      <c r="B608" s="37"/>
      <c r="C608" s="37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37"/>
      <c r="B609" s="37"/>
      <c r="C609" s="37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37"/>
      <c r="B610" s="37"/>
      <c r="C610" s="37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37"/>
      <c r="B611" s="37"/>
      <c r="C611" s="37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37"/>
      <c r="B612" s="37"/>
      <c r="C612" s="37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37"/>
      <c r="B613" s="37"/>
      <c r="C613" s="37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37"/>
      <c r="B614" s="37"/>
      <c r="C614" s="37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37"/>
      <c r="B615" s="37"/>
      <c r="C615" s="37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37"/>
      <c r="B616" s="37"/>
      <c r="C616" s="37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37"/>
      <c r="B617" s="37"/>
      <c r="C617" s="37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37"/>
      <c r="B618" s="37"/>
      <c r="C618" s="37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37"/>
      <c r="B619" s="37"/>
      <c r="C619" s="37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37"/>
      <c r="B620" s="37"/>
      <c r="C620" s="37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37"/>
      <c r="B621" s="37"/>
      <c r="C621" s="37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37"/>
      <c r="B622" s="37"/>
      <c r="C622" s="37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37"/>
      <c r="B623" s="37"/>
      <c r="C623" s="37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37"/>
      <c r="B624" s="37"/>
      <c r="C624" s="37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37"/>
      <c r="B625" s="37"/>
      <c r="C625" s="37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37"/>
      <c r="B626" s="37"/>
      <c r="C626" s="37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37"/>
      <c r="B627" s="37"/>
      <c r="C627" s="37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37"/>
      <c r="B628" s="37"/>
      <c r="C628" s="37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37"/>
      <c r="B629" s="37"/>
      <c r="C629" s="37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37"/>
      <c r="B630" s="37"/>
      <c r="C630" s="37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37"/>
      <c r="B631" s="37"/>
      <c r="C631" s="37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37"/>
      <c r="B632" s="37"/>
      <c r="C632" s="37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37"/>
      <c r="B633" s="37"/>
      <c r="C633" s="37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37"/>
      <c r="B634" s="37"/>
      <c r="C634" s="37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37"/>
      <c r="B635" s="37"/>
      <c r="C635" s="37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37"/>
      <c r="B636" s="37"/>
      <c r="C636" s="37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37"/>
      <c r="B637" s="37"/>
      <c r="C637" s="37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37"/>
      <c r="B638" s="37"/>
      <c r="C638" s="37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37"/>
      <c r="B639" s="37"/>
      <c r="C639" s="37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37"/>
      <c r="B640" s="37"/>
      <c r="C640" s="37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37"/>
      <c r="B641" s="37"/>
      <c r="C641" s="37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37"/>
      <c r="B642" s="37"/>
      <c r="C642" s="37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37"/>
      <c r="B643" s="37"/>
      <c r="C643" s="37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37"/>
      <c r="B644" s="37"/>
      <c r="C644" s="37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37"/>
      <c r="B645" s="37"/>
      <c r="C645" s="37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37"/>
      <c r="B646" s="37"/>
      <c r="C646" s="37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37"/>
      <c r="B647" s="37"/>
      <c r="C647" s="37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37"/>
      <c r="B648" s="37"/>
      <c r="C648" s="37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37"/>
      <c r="B649" s="37"/>
      <c r="C649" s="37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37"/>
      <c r="B650" s="37"/>
      <c r="C650" s="37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37"/>
      <c r="B651" s="37"/>
      <c r="C651" s="37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37"/>
      <c r="B652" s="37"/>
      <c r="C652" s="37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37"/>
      <c r="B653" s="37"/>
      <c r="C653" s="37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37"/>
      <c r="B654" s="37"/>
      <c r="C654" s="37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37"/>
      <c r="B655" s="37"/>
      <c r="C655" s="37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37"/>
      <c r="B656" s="37"/>
      <c r="C656" s="37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37"/>
      <c r="B657" s="37"/>
      <c r="C657" s="37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37"/>
      <c r="B658" s="37"/>
      <c r="C658" s="37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37"/>
      <c r="B659" s="37"/>
      <c r="C659" s="37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37"/>
      <c r="B660" s="37"/>
      <c r="C660" s="37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37"/>
      <c r="B661" s="37"/>
      <c r="C661" s="37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37"/>
      <c r="B662" s="37"/>
      <c r="C662" s="37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37"/>
      <c r="B663" s="37"/>
      <c r="C663" s="37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37"/>
      <c r="B664" s="37"/>
      <c r="C664" s="37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37"/>
      <c r="B665" s="37"/>
      <c r="C665" s="37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37"/>
      <c r="B666" s="37"/>
      <c r="C666" s="37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37"/>
      <c r="B667" s="37"/>
      <c r="C667" s="37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37"/>
      <c r="B668" s="37"/>
      <c r="C668" s="37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37"/>
      <c r="B669" s="37"/>
      <c r="C669" s="37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37"/>
      <c r="B670" s="37"/>
      <c r="C670" s="37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37"/>
      <c r="B671" s="37"/>
      <c r="C671" s="37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37"/>
      <c r="B672" s="37"/>
      <c r="C672" s="37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37"/>
      <c r="B673" s="37"/>
      <c r="C673" s="37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37"/>
      <c r="B674" s="37"/>
      <c r="C674" s="37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37"/>
      <c r="B675" s="37"/>
      <c r="C675" s="37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37"/>
      <c r="B676" s="37"/>
      <c r="C676" s="37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37"/>
      <c r="B677" s="37"/>
      <c r="C677" s="37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37"/>
      <c r="B678" s="37"/>
      <c r="C678" s="37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37"/>
      <c r="B679" s="37"/>
      <c r="C679" s="37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37"/>
      <c r="B680" s="37"/>
      <c r="C680" s="37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37"/>
      <c r="B681" s="37"/>
      <c r="C681" s="37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37"/>
      <c r="B682" s="37"/>
      <c r="C682" s="37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37"/>
      <c r="B683" s="37"/>
      <c r="C683" s="37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37"/>
      <c r="B684" s="37"/>
      <c r="C684" s="37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37"/>
      <c r="B685" s="37"/>
      <c r="C685" s="37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37"/>
      <c r="B686" s="37"/>
      <c r="C686" s="37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37"/>
      <c r="B687" s="37"/>
      <c r="C687" s="37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37"/>
      <c r="B688" s="37"/>
      <c r="C688" s="37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37"/>
      <c r="B689" s="37"/>
      <c r="C689" s="37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37"/>
      <c r="B690" s="37"/>
      <c r="C690" s="37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37"/>
      <c r="B691" s="37"/>
      <c r="C691" s="37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37"/>
      <c r="B692" s="37"/>
      <c r="C692" s="37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37"/>
      <c r="B693" s="37"/>
      <c r="C693" s="37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37"/>
      <c r="B694" s="37"/>
      <c r="C694" s="37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37"/>
      <c r="B695" s="37"/>
      <c r="C695" s="37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37"/>
      <c r="B696" s="37"/>
      <c r="C696" s="37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37"/>
      <c r="B697" s="37"/>
      <c r="C697" s="37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37"/>
      <c r="B698" s="37"/>
      <c r="C698" s="37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37"/>
      <c r="B699" s="37"/>
      <c r="C699" s="37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37"/>
      <c r="B700" s="37"/>
      <c r="C700" s="37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37"/>
      <c r="B701" s="37"/>
      <c r="C701" s="37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37"/>
      <c r="B702" s="37"/>
      <c r="C702" s="37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37"/>
      <c r="B703" s="37"/>
      <c r="C703" s="37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37"/>
      <c r="B704" s="37"/>
      <c r="C704" s="37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37"/>
      <c r="B705" s="37"/>
      <c r="C705" s="37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37"/>
      <c r="B706" s="37"/>
      <c r="C706" s="37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37"/>
      <c r="B707" s="37"/>
      <c r="C707" s="37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37"/>
      <c r="B708" s="37"/>
      <c r="C708" s="37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37"/>
      <c r="B709" s="37"/>
      <c r="C709" s="37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37"/>
      <c r="B710" s="37"/>
      <c r="C710" s="37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37"/>
      <c r="B711" s="37"/>
      <c r="C711" s="37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37"/>
      <c r="B712" s="37"/>
      <c r="C712" s="37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37"/>
      <c r="B713" s="37"/>
      <c r="C713" s="37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37"/>
      <c r="B714" s="37"/>
      <c r="C714" s="37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37"/>
      <c r="B715" s="37"/>
      <c r="C715" s="37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37"/>
      <c r="B716" s="37"/>
      <c r="C716" s="37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37"/>
      <c r="B717" s="37"/>
      <c r="C717" s="37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37"/>
      <c r="B718" s="37"/>
      <c r="C718" s="37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37"/>
      <c r="B719" s="37"/>
      <c r="C719" s="37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37"/>
      <c r="B720" s="37"/>
      <c r="C720" s="37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37"/>
      <c r="B721" s="37"/>
      <c r="C721" s="37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37"/>
      <c r="B722" s="37"/>
      <c r="C722" s="37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37"/>
      <c r="B723" s="37"/>
      <c r="C723" s="37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37"/>
      <c r="B724" s="37"/>
      <c r="C724" s="37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37"/>
      <c r="B725" s="37"/>
      <c r="C725" s="37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37"/>
      <c r="B726" s="37"/>
      <c r="C726" s="37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37"/>
      <c r="B727" s="37"/>
      <c r="C727" s="37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37"/>
      <c r="B728" s="37"/>
      <c r="C728" s="37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37"/>
      <c r="B729" s="37"/>
      <c r="C729" s="37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37"/>
      <c r="B730" s="37"/>
      <c r="C730" s="37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37"/>
      <c r="B731" s="37"/>
      <c r="C731" s="37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37"/>
      <c r="B732" s="37"/>
      <c r="C732" s="37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37"/>
      <c r="B733" s="37"/>
      <c r="C733" s="37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37"/>
      <c r="B734" s="37"/>
      <c r="C734" s="37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37"/>
      <c r="B735" s="37"/>
      <c r="C735" s="37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37"/>
      <c r="B736" s="37"/>
      <c r="C736" s="37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37"/>
      <c r="B737" s="37"/>
      <c r="C737" s="37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37"/>
      <c r="B738" s="37"/>
      <c r="C738" s="37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37"/>
      <c r="B739" s="37"/>
      <c r="C739" s="37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37"/>
      <c r="B740" s="37"/>
      <c r="C740" s="37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37"/>
      <c r="B741" s="37"/>
      <c r="C741" s="37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37"/>
      <c r="B742" s="37"/>
      <c r="C742" s="37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37"/>
      <c r="B743" s="37"/>
      <c r="C743" s="37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37"/>
      <c r="B744" s="37"/>
      <c r="C744" s="37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37"/>
      <c r="B745" s="37"/>
      <c r="C745" s="37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37"/>
      <c r="B746" s="37"/>
      <c r="C746" s="37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37"/>
      <c r="B747" s="37"/>
      <c r="C747" s="37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37"/>
      <c r="B748" s="37"/>
      <c r="C748" s="37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37"/>
      <c r="B749" s="37"/>
      <c r="C749" s="37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37"/>
      <c r="B750" s="37"/>
      <c r="C750" s="37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37"/>
      <c r="B751" s="37"/>
      <c r="C751" s="37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37"/>
      <c r="B752" s="37"/>
      <c r="C752" s="37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37"/>
      <c r="B753" s="37"/>
      <c r="C753" s="37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37"/>
      <c r="B754" s="37"/>
      <c r="C754" s="37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37"/>
      <c r="B755" s="37"/>
      <c r="C755" s="37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37"/>
      <c r="B756" s="37"/>
      <c r="C756" s="37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37"/>
      <c r="B757" s="37"/>
      <c r="C757" s="37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37"/>
      <c r="B758" s="37"/>
      <c r="C758" s="37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37"/>
      <c r="B759" s="37"/>
      <c r="C759" s="37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37"/>
      <c r="B760" s="37"/>
      <c r="C760" s="37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37"/>
      <c r="B761" s="37"/>
      <c r="C761" s="37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37"/>
      <c r="B762" s="37"/>
      <c r="C762" s="37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37"/>
      <c r="B763" s="37"/>
      <c r="C763" s="37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37"/>
      <c r="B764" s="37"/>
      <c r="C764" s="37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37"/>
      <c r="B765" s="37"/>
      <c r="C765" s="37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37"/>
      <c r="B766" s="37"/>
      <c r="C766" s="37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37"/>
      <c r="B767" s="37"/>
      <c r="C767" s="37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37"/>
      <c r="B768" s="37"/>
      <c r="C768" s="37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37"/>
      <c r="B769" s="37"/>
      <c r="C769" s="37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37"/>
      <c r="B770" s="37"/>
      <c r="C770" s="37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37"/>
      <c r="B771" s="37"/>
      <c r="C771" s="37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37"/>
      <c r="B772" s="37"/>
      <c r="C772" s="37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37"/>
      <c r="B773" s="37"/>
      <c r="C773" s="37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37"/>
      <c r="B774" s="37"/>
      <c r="C774" s="37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37"/>
      <c r="B775" s="37"/>
      <c r="C775" s="37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37"/>
      <c r="B776" s="37"/>
      <c r="C776" s="37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37"/>
      <c r="B777" s="37"/>
      <c r="C777" s="37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37"/>
      <c r="B778" s="37"/>
      <c r="C778" s="37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37"/>
      <c r="B779" s="37"/>
      <c r="C779" s="37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37"/>
      <c r="B780" s="37"/>
      <c r="C780" s="37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37"/>
      <c r="B781" s="37"/>
      <c r="C781" s="37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37"/>
      <c r="B782" s="37"/>
      <c r="C782" s="37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37"/>
      <c r="B783" s="37"/>
      <c r="C783" s="37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37"/>
      <c r="B784" s="37"/>
      <c r="C784" s="37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37"/>
      <c r="B785" s="37"/>
      <c r="C785" s="37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37"/>
      <c r="B786" s="37"/>
      <c r="C786" s="37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37"/>
      <c r="B787" s="37"/>
      <c r="C787" s="37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37"/>
      <c r="B788" s="37"/>
      <c r="C788" s="37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37"/>
      <c r="B789" s="37"/>
      <c r="C789" s="37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37"/>
      <c r="B790" s="37"/>
      <c r="C790" s="37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37"/>
      <c r="B791" s="37"/>
      <c r="C791" s="37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37"/>
      <c r="B792" s="37"/>
      <c r="C792" s="37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37"/>
      <c r="B793" s="37"/>
      <c r="C793" s="37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37"/>
      <c r="B794" s="37"/>
      <c r="C794" s="37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37"/>
      <c r="B795" s="37"/>
      <c r="C795" s="37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37"/>
      <c r="B796" s="37"/>
      <c r="C796" s="37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37"/>
      <c r="B797" s="37"/>
      <c r="C797" s="37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37"/>
      <c r="B798" s="37"/>
      <c r="C798" s="37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37"/>
      <c r="B799" s="37"/>
      <c r="C799" s="37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37"/>
      <c r="B800" s="37"/>
      <c r="C800" s="37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37"/>
      <c r="B801" s="37"/>
      <c r="C801" s="37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37"/>
      <c r="B802" s="37"/>
      <c r="C802" s="37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37"/>
      <c r="B803" s="37"/>
      <c r="C803" s="37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37"/>
      <c r="B804" s="37"/>
      <c r="C804" s="37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37"/>
      <c r="B805" s="37"/>
      <c r="C805" s="37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37"/>
      <c r="B806" s="37"/>
      <c r="C806" s="37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37"/>
      <c r="B807" s="37"/>
      <c r="C807" s="37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37"/>
      <c r="B808" s="37"/>
      <c r="C808" s="37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37"/>
      <c r="B809" s="37"/>
      <c r="C809" s="37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37"/>
      <c r="B810" s="37"/>
      <c r="C810" s="37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37"/>
      <c r="B811" s="37"/>
      <c r="C811" s="37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37"/>
      <c r="B812" s="37"/>
      <c r="C812" s="37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37"/>
      <c r="B813" s="37"/>
      <c r="C813" s="37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37"/>
      <c r="B814" s="37"/>
      <c r="C814" s="37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37"/>
      <c r="B815" s="37"/>
      <c r="C815" s="37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37"/>
      <c r="B816" s="37"/>
      <c r="C816" s="37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37"/>
      <c r="B817" s="37"/>
      <c r="C817" s="37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37"/>
      <c r="B818" s="37"/>
      <c r="C818" s="37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37"/>
      <c r="B819" s="37"/>
      <c r="C819" s="37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37"/>
      <c r="B820" s="37"/>
      <c r="C820" s="37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37"/>
      <c r="B821" s="37"/>
      <c r="C821" s="37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37"/>
      <c r="B822" s="37"/>
      <c r="C822" s="37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37"/>
      <c r="B823" s="37"/>
      <c r="C823" s="37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37"/>
      <c r="B824" s="37"/>
      <c r="C824" s="37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37"/>
      <c r="B825" s="37"/>
      <c r="C825" s="37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37"/>
      <c r="B826" s="37"/>
      <c r="C826" s="37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37"/>
      <c r="B827" s="37"/>
      <c r="C827" s="37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37"/>
      <c r="B828" s="37"/>
      <c r="C828" s="37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37"/>
      <c r="B829" s="37"/>
      <c r="C829" s="37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37"/>
      <c r="B830" s="37"/>
      <c r="C830" s="37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37"/>
      <c r="B831" s="37"/>
      <c r="C831" s="37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37"/>
      <c r="B832" s="37"/>
      <c r="C832" s="37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37"/>
      <c r="B833" s="37"/>
      <c r="C833" s="37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37"/>
      <c r="B834" s="37"/>
      <c r="C834" s="37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37"/>
      <c r="B835" s="37"/>
      <c r="C835" s="37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37"/>
      <c r="B836" s="37"/>
      <c r="C836" s="37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37"/>
      <c r="B837" s="37"/>
      <c r="C837" s="37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37"/>
      <c r="B838" s="37"/>
      <c r="C838" s="37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37"/>
      <c r="B839" s="37"/>
      <c r="C839" s="37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37"/>
      <c r="B840" s="37"/>
      <c r="C840" s="37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37"/>
      <c r="B841" s="37"/>
      <c r="C841" s="37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37"/>
      <c r="B842" s="37"/>
      <c r="C842" s="37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37"/>
      <c r="B843" s="37"/>
      <c r="C843" s="37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37"/>
      <c r="B844" s="37"/>
      <c r="C844" s="37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37"/>
      <c r="B845" s="37"/>
      <c r="C845" s="37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37"/>
      <c r="B846" s="37"/>
      <c r="C846" s="37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37"/>
      <c r="B847" s="37"/>
      <c r="C847" s="37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37"/>
      <c r="B848" s="37"/>
      <c r="C848" s="37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37"/>
      <c r="B849" s="37"/>
      <c r="C849" s="37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37"/>
      <c r="B850" s="37"/>
      <c r="C850" s="37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37"/>
      <c r="B851" s="37"/>
      <c r="C851" s="37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37"/>
      <c r="B852" s="37"/>
      <c r="C852" s="37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37"/>
      <c r="B853" s="37"/>
      <c r="C853" s="37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37"/>
      <c r="B854" s="37"/>
      <c r="C854" s="37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37"/>
      <c r="B855" s="37"/>
      <c r="C855" s="37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37"/>
      <c r="B856" s="37"/>
      <c r="C856" s="37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37"/>
      <c r="B857" s="37"/>
      <c r="C857" s="37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37"/>
      <c r="B858" s="37"/>
      <c r="C858" s="37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37"/>
      <c r="B859" s="37"/>
      <c r="C859" s="37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37"/>
      <c r="B860" s="37"/>
      <c r="C860" s="37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37"/>
      <c r="B861" s="37"/>
      <c r="C861" s="37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37"/>
      <c r="B862" s="37"/>
      <c r="C862" s="37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37"/>
      <c r="B863" s="37"/>
      <c r="C863" s="37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37"/>
      <c r="B864" s="37"/>
      <c r="C864" s="37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37"/>
      <c r="B865" s="37"/>
      <c r="C865" s="37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37"/>
      <c r="B866" s="37"/>
      <c r="C866" s="37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37"/>
      <c r="B867" s="37"/>
      <c r="C867" s="37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37"/>
      <c r="B868" s="37"/>
      <c r="C868" s="37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37"/>
      <c r="B869" s="37"/>
      <c r="C869" s="37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37"/>
      <c r="B870" s="37"/>
      <c r="C870" s="37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37"/>
      <c r="B871" s="37"/>
      <c r="C871" s="37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37"/>
      <c r="B872" s="37"/>
      <c r="C872" s="37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37"/>
      <c r="B873" s="37"/>
      <c r="C873" s="37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37"/>
      <c r="B874" s="37"/>
      <c r="C874" s="37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37"/>
      <c r="B875" s="37"/>
      <c r="C875" s="37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37"/>
      <c r="B876" s="37"/>
      <c r="C876" s="37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37"/>
      <c r="B877" s="37"/>
      <c r="C877" s="37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37"/>
      <c r="B878" s="37"/>
      <c r="C878" s="37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37"/>
      <c r="B879" s="37"/>
      <c r="C879" s="37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37"/>
      <c r="B880" s="37"/>
      <c r="C880" s="37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37"/>
      <c r="B881" s="37"/>
      <c r="C881" s="37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37"/>
      <c r="B882" s="37"/>
      <c r="C882" s="37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37"/>
      <c r="B883" s="37"/>
      <c r="C883" s="37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37"/>
      <c r="B884" s="37"/>
      <c r="C884" s="37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37"/>
      <c r="B885" s="37"/>
      <c r="C885" s="37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37"/>
      <c r="B886" s="37"/>
      <c r="C886" s="37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37"/>
      <c r="B887" s="37"/>
      <c r="C887" s="37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37"/>
      <c r="B888" s="37"/>
      <c r="C888" s="37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37"/>
      <c r="B889" s="37"/>
      <c r="C889" s="37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37"/>
      <c r="B890" s="37"/>
      <c r="C890" s="37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37"/>
      <c r="B891" s="37"/>
      <c r="C891" s="37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37"/>
      <c r="B892" s="37"/>
      <c r="C892" s="37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37"/>
      <c r="B893" s="37"/>
      <c r="C893" s="37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37"/>
      <c r="B894" s="37"/>
      <c r="C894" s="37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37"/>
      <c r="B895" s="37"/>
      <c r="C895" s="37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37"/>
      <c r="B896" s="37"/>
      <c r="C896" s="37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37"/>
      <c r="B897" s="37"/>
      <c r="C897" s="37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37"/>
      <c r="B898" s="37"/>
      <c r="C898" s="37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37"/>
      <c r="B899" s="37"/>
      <c r="C899" s="37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37"/>
      <c r="B900" s="37"/>
      <c r="C900" s="37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37"/>
      <c r="B901" s="37"/>
      <c r="C901" s="37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37"/>
      <c r="B902" s="37"/>
      <c r="C902" s="37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37"/>
      <c r="B903" s="37"/>
      <c r="C903" s="37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37"/>
      <c r="B904" s="37"/>
      <c r="C904" s="37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37"/>
      <c r="B905" s="37"/>
      <c r="C905" s="37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37"/>
      <c r="B906" s="37"/>
      <c r="C906" s="37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37"/>
      <c r="B907" s="37"/>
      <c r="C907" s="37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37"/>
      <c r="B908" s="37"/>
      <c r="C908" s="37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37"/>
      <c r="B909" s="37"/>
      <c r="C909" s="37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37"/>
      <c r="B910" s="37"/>
      <c r="C910" s="37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37"/>
      <c r="B911" s="37"/>
      <c r="C911" s="37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37"/>
      <c r="B912" s="37"/>
      <c r="C912" s="37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37"/>
      <c r="B913" s="37"/>
      <c r="C913" s="37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37"/>
      <c r="B914" s="37"/>
      <c r="C914" s="37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37"/>
      <c r="B915" s="37"/>
      <c r="C915" s="37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37"/>
      <c r="B916" s="37"/>
      <c r="C916" s="37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37"/>
      <c r="B917" s="37"/>
      <c r="C917" s="37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37"/>
      <c r="B918" s="37"/>
      <c r="C918" s="37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37"/>
      <c r="B919" s="37"/>
      <c r="C919" s="37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37"/>
      <c r="B920" s="37"/>
      <c r="C920" s="37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37"/>
      <c r="B921" s="37"/>
      <c r="C921" s="37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37"/>
      <c r="B922" s="37"/>
      <c r="C922" s="37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37"/>
      <c r="B923" s="37"/>
      <c r="C923" s="37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37"/>
      <c r="B924" s="37"/>
      <c r="C924" s="37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37"/>
      <c r="B925" s="37"/>
      <c r="C925" s="37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37"/>
      <c r="B926" s="37"/>
      <c r="C926" s="37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37"/>
      <c r="B927" s="37"/>
      <c r="C927" s="37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37"/>
      <c r="B928" s="37"/>
      <c r="C928" s="37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37"/>
      <c r="B929" s="37"/>
      <c r="C929" s="37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37"/>
      <c r="B930" s="37"/>
      <c r="C930" s="37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37"/>
      <c r="B931" s="37"/>
      <c r="C931" s="37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37"/>
      <c r="B932" s="37"/>
      <c r="C932" s="37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37"/>
      <c r="B933" s="37"/>
      <c r="C933" s="37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37"/>
      <c r="B934" s="37"/>
      <c r="C934" s="37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37"/>
      <c r="B935" s="37"/>
      <c r="C935" s="37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37"/>
      <c r="B936" s="37"/>
      <c r="C936" s="37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37"/>
      <c r="B937" s="37"/>
      <c r="C937" s="37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37"/>
      <c r="B938" s="37"/>
      <c r="C938" s="37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37"/>
      <c r="B939" s="37"/>
      <c r="C939" s="37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37"/>
      <c r="B940" s="37"/>
      <c r="C940" s="37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37"/>
      <c r="B941" s="37"/>
      <c r="C941" s="37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37"/>
      <c r="B942" s="37"/>
      <c r="C942" s="37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37"/>
      <c r="B943" s="37"/>
      <c r="C943" s="37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37"/>
      <c r="B944" s="37"/>
      <c r="C944" s="37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37"/>
      <c r="B945" s="37"/>
      <c r="C945" s="37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37"/>
      <c r="B946" s="37"/>
      <c r="C946" s="37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37"/>
      <c r="B947" s="37"/>
      <c r="C947" s="37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37"/>
      <c r="B948" s="37"/>
      <c r="C948" s="37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37"/>
      <c r="B949" s="37"/>
      <c r="C949" s="37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37"/>
      <c r="B950" s="37"/>
      <c r="C950" s="37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37"/>
      <c r="B951" s="37"/>
      <c r="C951" s="37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37"/>
      <c r="B952" s="37"/>
      <c r="C952" s="37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37"/>
      <c r="B953" s="37"/>
      <c r="C953" s="37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37"/>
      <c r="B954" s="37"/>
      <c r="C954" s="37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37"/>
      <c r="B955" s="37"/>
      <c r="C955" s="37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37"/>
      <c r="B956" s="37"/>
      <c r="C956" s="37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37"/>
      <c r="B957" s="37"/>
      <c r="C957" s="37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37"/>
      <c r="B958" s="37"/>
      <c r="C958" s="37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37"/>
      <c r="B959" s="37"/>
      <c r="C959" s="37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37"/>
      <c r="B960" s="37"/>
      <c r="C960" s="37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37"/>
      <c r="B961" s="37"/>
      <c r="C961" s="37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37"/>
      <c r="B962" s="37"/>
      <c r="C962" s="37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37"/>
      <c r="B963" s="37"/>
      <c r="C963" s="37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37"/>
      <c r="B964" s="37"/>
      <c r="C964" s="37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37"/>
      <c r="B965" s="37"/>
      <c r="C965" s="37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37"/>
      <c r="B966" s="37"/>
      <c r="C966" s="37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37"/>
      <c r="B967" s="37"/>
      <c r="C967" s="37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37"/>
      <c r="B968" s="37"/>
      <c r="C968" s="37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37"/>
      <c r="B969" s="37"/>
      <c r="C969" s="37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37"/>
      <c r="B970" s="37"/>
      <c r="C970" s="37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37"/>
      <c r="B971" s="37"/>
      <c r="C971" s="37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37"/>
      <c r="B972" s="37"/>
      <c r="C972" s="37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37"/>
      <c r="B973" s="37"/>
      <c r="C973" s="37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37"/>
      <c r="B974" s="37"/>
      <c r="C974" s="37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37"/>
      <c r="B975" s="37"/>
      <c r="C975" s="37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37"/>
      <c r="B976" s="37"/>
      <c r="C976" s="37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37"/>
      <c r="B977" s="37"/>
      <c r="C977" s="37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37"/>
      <c r="B978" s="37"/>
      <c r="C978" s="37"/>
      <c r="D978" s="37"/>
      <c r="E978" s="37"/>
      <c r="F978" s="37"/>
      <c r="G978" s="37"/>
      <c r="H978" s="37"/>
      <c r="I978" s="37"/>
      <c r="J978" s="37"/>
      <c r="K978" s="37"/>
      <c r="L978" s="37"/>
      <c r="M978" s="37"/>
      <c r="N978" s="37"/>
      <c r="O978" s="37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37"/>
      <c r="B979" s="37"/>
      <c r="C979" s="37"/>
      <c r="D979" s="37"/>
      <c r="E979" s="37"/>
      <c r="F979" s="37"/>
      <c r="G979" s="37"/>
      <c r="H979" s="37"/>
      <c r="I979" s="37"/>
      <c r="J979" s="37"/>
      <c r="K979" s="37"/>
      <c r="L979" s="37"/>
      <c r="M979" s="37"/>
      <c r="N979" s="37"/>
      <c r="O979" s="37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37"/>
      <c r="B980" s="37"/>
      <c r="C980" s="37"/>
      <c r="D980" s="37"/>
      <c r="E980" s="37"/>
      <c r="F980" s="37"/>
      <c r="G980" s="37"/>
      <c r="H980" s="37"/>
      <c r="I980" s="37"/>
      <c r="J980" s="37"/>
      <c r="K980" s="37"/>
      <c r="L980" s="37"/>
      <c r="M980" s="37"/>
      <c r="N980" s="37"/>
      <c r="O980" s="37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37"/>
      <c r="B981" s="37"/>
      <c r="C981" s="37"/>
      <c r="D981" s="37"/>
      <c r="E981" s="37"/>
      <c r="F981" s="37"/>
      <c r="G981" s="37"/>
      <c r="H981" s="37"/>
      <c r="I981" s="37"/>
      <c r="J981" s="37"/>
      <c r="K981" s="37"/>
      <c r="L981" s="37"/>
      <c r="M981" s="37"/>
      <c r="N981" s="37"/>
      <c r="O981" s="37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37"/>
      <c r="B982" s="37"/>
      <c r="C982" s="37"/>
      <c r="D982" s="37"/>
      <c r="E982" s="37"/>
      <c r="F982" s="37"/>
      <c r="G982" s="37"/>
      <c r="H982" s="37"/>
      <c r="I982" s="37"/>
      <c r="J982" s="37"/>
      <c r="K982" s="37"/>
      <c r="L982" s="37"/>
      <c r="M982" s="37"/>
      <c r="N982" s="37"/>
      <c r="O982" s="37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37"/>
      <c r="B983" s="37"/>
      <c r="C983" s="37"/>
      <c r="D983" s="37"/>
      <c r="E983" s="37"/>
      <c r="F983" s="37"/>
      <c r="G983" s="37"/>
      <c r="H983" s="37"/>
      <c r="I983" s="37"/>
      <c r="J983" s="37"/>
      <c r="K983" s="37"/>
      <c r="L983" s="37"/>
      <c r="M983" s="37"/>
      <c r="N983" s="37"/>
      <c r="O983" s="37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37"/>
      <c r="B984" s="37"/>
      <c r="C984" s="37"/>
      <c r="D984" s="37"/>
      <c r="E984" s="37"/>
      <c r="F984" s="37"/>
      <c r="G984" s="37"/>
      <c r="H984" s="37"/>
      <c r="I984" s="37"/>
      <c r="J984" s="37"/>
      <c r="K984" s="37"/>
      <c r="L984" s="37"/>
      <c r="M984" s="37"/>
      <c r="N984" s="37"/>
      <c r="O984" s="37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37"/>
      <c r="B985" s="37"/>
      <c r="C985" s="37"/>
      <c r="D985" s="37"/>
      <c r="E985" s="37"/>
      <c r="F985" s="37"/>
      <c r="G985" s="37"/>
      <c r="H985" s="37"/>
      <c r="I985" s="37"/>
      <c r="J985" s="37"/>
      <c r="K985" s="37"/>
      <c r="L985" s="37"/>
      <c r="M985" s="37"/>
      <c r="N985" s="37"/>
      <c r="O985" s="37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37"/>
      <c r="B986" s="37"/>
      <c r="C986" s="37"/>
      <c r="D986" s="37"/>
      <c r="E986" s="37"/>
      <c r="F986" s="37"/>
      <c r="G986" s="37"/>
      <c r="H986" s="37"/>
      <c r="I986" s="37"/>
      <c r="J986" s="37"/>
      <c r="K986" s="37"/>
      <c r="L986" s="37"/>
      <c r="M986" s="37"/>
      <c r="N986" s="37"/>
      <c r="O986" s="37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37"/>
      <c r="B987" s="37"/>
      <c r="C987" s="37"/>
      <c r="D987" s="37"/>
      <c r="E987" s="37"/>
      <c r="F987" s="37"/>
      <c r="G987" s="37"/>
      <c r="H987" s="37"/>
      <c r="I987" s="37"/>
      <c r="J987" s="37"/>
      <c r="K987" s="37"/>
      <c r="L987" s="37"/>
      <c r="M987" s="37"/>
      <c r="N987" s="37"/>
      <c r="O987" s="37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37"/>
      <c r="B988" s="37"/>
      <c r="C988" s="37"/>
      <c r="D988" s="37"/>
      <c r="E988" s="37"/>
      <c r="F988" s="37"/>
      <c r="G988" s="37"/>
      <c r="H988" s="37"/>
      <c r="I988" s="37"/>
      <c r="J988" s="37"/>
      <c r="K988" s="37"/>
      <c r="L988" s="37"/>
      <c r="M988" s="37"/>
      <c r="N988" s="37"/>
      <c r="O988" s="37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37"/>
      <c r="B989" s="37"/>
      <c r="C989" s="37"/>
      <c r="D989" s="37"/>
      <c r="E989" s="37"/>
      <c r="F989" s="37"/>
      <c r="G989" s="37"/>
      <c r="H989" s="37"/>
      <c r="I989" s="37"/>
      <c r="J989" s="37"/>
      <c r="K989" s="37"/>
      <c r="L989" s="37"/>
      <c r="M989" s="37"/>
      <c r="N989" s="37"/>
      <c r="O989" s="37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37"/>
      <c r="B990" s="37"/>
      <c r="C990" s="37"/>
      <c r="D990" s="37"/>
      <c r="E990" s="37"/>
      <c r="F990" s="37"/>
      <c r="G990" s="37"/>
      <c r="H990" s="37"/>
      <c r="I990" s="37"/>
      <c r="J990" s="37"/>
      <c r="K990" s="37"/>
      <c r="L990" s="37"/>
      <c r="M990" s="37"/>
      <c r="N990" s="37"/>
      <c r="O990" s="37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37"/>
      <c r="B991" s="37"/>
      <c r="C991" s="37"/>
      <c r="D991" s="37"/>
      <c r="E991" s="37"/>
      <c r="F991" s="37"/>
      <c r="G991" s="37"/>
      <c r="H991" s="37"/>
      <c r="I991" s="37"/>
      <c r="J991" s="37"/>
      <c r="K991" s="37"/>
      <c r="L991" s="37"/>
      <c r="M991" s="37"/>
      <c r="N991" s="37"/>
      <c r="O991" s="37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37"/>
      <c r="B992" s="37"/>
      <c r="C992" s="37"/>
      <c r="D992" s="37"/>
      <c r="E992" s="37"/>
      <c r="F992" s="37"/>
      <c r="G992" s="37"/>
      <c r="H992" s="37"/>
      <c r="I992" s="37"/>
      <c r="J992" s="37"/>
      <c r="K992" s="37"/>
      <c r="L992" s="37"/>
      <c r="M992" s="37"/>
      <c r="N992" s="37"/>
      <c r="O992" s="37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37"/>
      <c r="B993" s="37"/>
      <c r="C993" s="37"/>
      <c r="D993" s="37"/>
      <c r="E993" s="37"/>
      <c r="F993" s="37"/>
      <c r="G993" s="37"/>
      <c r="H993" s="37"/>
      <c r="I993" s="37"/>
      <c r="J993" s="37"/>
      <c r="K993" s="37"/>
      <c r="L993" s="37"/>
      <c r="M993" s="37"/>
      <c r="N993" s="37"/>
      <c r="O993" s="37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37"/>
      <c r="B994" s="37"/>
      <c r="C994" s="37"/>
      <c r="D994" s="37"/>
      <c r="E994" s="37"/>
      <c r="F994" s="37"/>
      <c r="G994" s="37"/>
      <c r="H994" s="37"/>
      <c r="I994" s="37"/>
      <c r="J994" s="37"/>
      <c r="K994" s="37"/>
      <c r="L994" s="37"/>
      <c r="M994" s="37"/>
      <c r="N994" s="37"/>
      <c r="O994" s="37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37"/>
      <c r="B995" s="37"/>
      <c r="C995" s="37"/>
      <c r="D995" s="37"/>
      <c r="E995" s="37"/>
      <c r="F995" s="37"/>
      <c r="G995" s="37"/>
      <c r="H995" s="37"/>
      <c r="I995" s="37"/>
      <c r="J995" s="37"/>
      <c r="K995" s="37"/>
      <c r="L995" s="37"/>
      <c r="M995" s="37"/>
      <c r="N995" s="37"/>
      <c r="O995" s="37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37"/>
      <c r="B996" s="37"/>
      <c r="C996" s="37"/>
      <c r="D996" s="37"/>
      <c r="E996" s="37"/>
      <c r="F996" s="37"/>
      <c r="G996" s="37"/>
      <c r="H996" s="37"/>
      <c r="I996" s="37"/>
      <c r="J996" s="37"/>
      <c r="K996" s="37"/>
      <c r="L996" s="37"/>
      <c r="M996" s="37"/>
      <c r="N996" s="37"/>
      <c r="O996" s="37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37"/>
      <c r="B997" s="37"/>
      <c r="C997" s="37"/>
      <c r="D997" s="37"/>
      <c r="E997" s="37"/>
      <c r="F997" s="37"/>
      <c r="G997" s="37"/>
      <c r="H997" s="37"/>
      <c r="I997" s="37"/>
      <c r="J997" s="37"/>
      <c r="K997" s="37"/>
      <c r="L997" s="37"/>
      <c r="M997" s="37"/>
      <c r="N997" s="37"/>
      <c r="O997" s="37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37"/>
      <c r="B998" s="37"/>
      <c r="C998" s="37"/>
      <c r="D998" s="37"/>
      <c r="E998" s="37"/>
      <c r="F998" s="37"/>
      <c r="G998" s="37"/>
      <c r="H998" s="37"/>
      <c r="I998" s="37"/>
      <c r="J998" s="37"/>
      <c r="K998" s="37"/>
      <c r="L998" s="37"/>
      <c r="M998" s="37"/>
      <c r="N998" s="37"/>
      <c r="O998" s="37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37"/>
      <c r="B999" s="37"/>
      <c r="C999" s="37"/>
      <c r="D999" s="37"/>
      <c r="E999" s="37"/>
      <c r="F999" s="37"/>
      <c r="G999" s="37"/>
      <c r="H999" s="37"/>
      <c r="I999" s="37"/>
      <c r="J999" s="37"/>
      <c r="K999" s="37"/>
      <c r="L999" s="37"/>
      <c r="M999" s="37"/>
      <c r="N999" s="37"/>
      <c r="O999" s="37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37"/>
      <c r="B1000" s="37"/>
      <c r="C1000" s="37"/>
      <c r="D1000" s="37"/>
      <c r="E1000" s="37"/>
      <c r="F1000" s="37"/>
      <c r="G1000" s="37"/>
      <c r="H1000" s="37"/>
      <c r="I1000" s="37"/>
      <c r="J1000" s="37"/>
      <c r="K1000" s="37"/>
      <c r="L1000" s="37"/>
      <c r="M1000" s="37"/>
      <c r="N1000" s="37"/>
      <c r="O1000" s="37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46">
    <mergeCell ref="A5:B5"/>
    <mergeCell ref="A6:B6"/>
    <mergeCell ref="A7:B7"/>
    <mergeCell ref="A10:D10"/>
    <mergeCell ref="F10:G10"/>
    <mergeCell ref="C5:V5"/>
    <mergeCell ref="A1:B4"/>
    <mergeCell ref="C1:Q4"/>
    <mergeCell ref="R1:V1"/>
    <mergeCell ref="R2:V2"/>
    <mergeCell ref="R3:V3"/>
    <mergeCell ref="R4:V4"/>
    <mergeCell ref="A31:B31"/>
    <mergeCell ref="C11:C12"/>
    <mergeCell ref="D11:D12"/>
    <mergeCell ref="C30:D30"/>
    <mergeCell ref="E30:F30"/>
    <mergeCell ref="A11:A12"/>
    <mergeCell ref="B11:B12"/>
    <mergeCell ref="A14:A15"/>
    <mergeCell ref="B14:B15"/>
    <mergeCell ref="A30:B30"/>
    <mergeCell ref="G30:H30"/>
    <mergeCell ref="C31:D31"/>
    <mergeCell ref="E31:F31"/>
    <mergeCell ref="G31:H31"/>
    <mergeCell ref="E11:G11"/>
    <mergeCell ref="H11:I11"/>
    <mergeCell ref="J11:K11"/>
    <mergeCell ref="L11:M11"/>
    <mergeCell ref="N11:O11"/>
    <mergeCell ref="P11:R11"/>
    <mergeCell ref="C6:V6"/>
    <mergeCell ref="C7:V7"/>
    <mergeCell ref="A8:V8"/>
    <mergeCell ref="A9:V9"/>
    <mergeCell ref="P10:Q10"/>
    <mergeCell ref="S10:U11"/>
    <mergeCell ref="V10:V12"/>
    <mergeCell ref="B34:C34"/>
    <mergeCell ref="E34:F34"/>
    <mergeCell ref="B35:C35"/>
    <mergeCell ref="E35:F35"/>
    <mergeCell ref="B37:C42"/>
    <mergeCell ref="D37:D42"/>
    <mergeCell ref="E37:F42"/>
  </mergeCells>
  <conditionalFormatting sqref="V14">
    <cfRule type="containsText" dxfId="23" priority="1" operator="containsText" text="FUERTE">
      <formula>NOT(ISERROR(SEARCH(("FUERTE"),(V14))))</formula>
    </cfRule>
  </conditionalFormatting>
  <conditionalFormatting sqref="V14">
    <cfRule type="containsText" dxfId="22" priority="2" operator="containsText" text="MODERADO">
      <formula>NOT(ISERROR(SEARCH(("MODERADO"),(V14))))</formula>
    </cfRule>
  </conditionalFormatting>
  <conditionalFormatting sqref="V14">
    <cfRule type="containsText" dxfId="21" priority="3" operator="containsText" text="DEBIL">
      <formula>NOT(ISERROR(SEARCH(("DEBIL"),(V14))))</formula>
    </cfRule>
  </conditionalFormatting>
  <conditionalFormatting sqref="T14">
    <cfRule type="containsText" dxfId="20" priority="4" operator="containsText" text="FUERTE">
      <formula>NOT(ISERROR(SEARCH(("FUERTE"),(T14))))</formula>
    </cfRule>
  </conditionalFormatting>
  <conditionalFormatting sqref="T14">
    <cfRule type="containsText" dxfId="19" priority="5" operator="containsText" text="MODERADO">
      <formula>NOT(ISERROR(SEARCH(("MODERADO"),(T14))))</formula>
    </cfRule>
  </conditionalFormatting>
  <conditionalFormatting sqref="T14">
    <cfRule type="containsText" dxfId="18" priority="6" operator="containsText" text="DÉBIL">
      <formula>NOT(ISERROR(SEARCH(("DÉBIL"),(T14))))</formula>
    </cfRule>
  </conditionalFormatting>
  <conditionalFormatting sqref="V15:V19">
    <cfRule type="containsText" dxfId="17" priority="7" operator="containsText" text="FUERTE">
      <formula>NOT(ISERROR(SEARCH(("FUERTE"),(V15))))</formula>
    </cfRule>
  </conditionalFormatting>
  <conditionalFormatting sqref="V15:V19">
    <cfRule type="containsText" dxfId="16" priority="8" operator="containsText" text="MODERADO">
      <formula>NOT(ISERROR(SEARCH(("MODERADO"),(V15))))</formula>
    </cfRule>
  </conditionalFormatting>
  <conditionalFormatting sqref="V15:V19">
    <cfRule type="containsText" dxfId="15" priority="9" operator="containsText" text="DEBIL">
      <formula>NOT(ISERROR(SEARCH(("DEBIL"),(V15))))</formula>
    </cfRule>
  </conditionalFormatting>
  <conditionalFormatting sqref="V21:V24">
    <cfRule type="containsText" dxfId="14" priority="10" operator="containsText" text="FUERTE">
      <formula>NOT(ISERROR(SEARCH(("FUERTE"),(V21))))</formula>
    </cfRule>
  </conditionalFormatting>
  <conditionalFormatting sqref="V21:V24">
    <cfRule type="containsText" dxfId="13" priority="11" operator="containsText" text="MODERADO">
      <formula>NOT(ISERROR(SEARCH(("MODERADO"),(V21))))</formula>
    </cfRule>
  </conditionalFormatting>
  <conditionalFormatting sqref="V21:V24">
    <cfRule type="containsText" dxfId="12" priority="12" operator="containsText" text="DEBIL">
      <formula>NOT(ISERROR(SEARCH(("DEBIL"),(V21))))</formula>
    </cfRule>
  </conditionalFormatting>
  <conditionalFormatting sqref="V26:V29">
    <cfRule type="containsText" dxfId="11" priority="13" operator="containsText" text="FUERTE">
      <formula>NOT(ISERROR(SEARCH(("FUERTE"),(V26))))</formula>
    </cfRule>
  </conditionalFormatting>
  <conditionalFormatting sqref="V26:V29">
    <cfRule type="containsText" dxfId="10" priority="14" operator="containsText" text="MODERADO">
      <formula>NOT(ISERROR(SEARCH(("MODERADO"),(V26))))</formula>
    </cfRule>
  </conditionalFormatting>
  <conditionalFormatting sqref="V26:V29">
    <cfRule type="containsText" dxfId="9" priority="15" operator="containsText" text="DEBIL">
      <formula>NOT(ISERROR(SEARCH(("DEBIL"),(V26))))</formula>
    </cfRule>
  </conditionalFormatting>
  <conditionalFormatting sqref="T15:T19">
    <cfRule type="containsText" dxfId="8" priority="16" operator="containsText" text="FUERTE">
      <formula>NOT(ISERROR(SEARCH(("FUERTE"),(T15))))</formula>
    </cfRule>
  </conditionalFormatting>
  <conditionalFormatting sqref="T15:T19">
    <cfRule type="containsText" dxfId="7" priority="17" operator="containsText" text="MODERADO">
      <formula>NOT(ISERROR(SEARCH(("MODERADO"),(T15))))</formula>
    </cfRule>
  </conditionalFormatting>
  <conditionalFormatting sqref="T15:T19">
    <cfRule type="containsText" dxfId="6" priority="18" operator="containsText" text="DÉBIL">
      <formula>NOT(ISERROR(SEARCH(("DÉBIL"),(T15))))</formula>
    </cfRule>
  </conditionalFormatting>
  <conditionalFormatting sqref="T21:T24">
    <cfRule type="containsText" dxfId="5" priority="19" operator="containsText" text="FUERTE">
      <formula>NOT(ISERROR(SEARCH(("FUERTE"),(T21))))</formula>
    </cfRule>
  </conditionalFormatting>
  <conditionalFormatting sqref="T21:T24">
    <cfRule type="containsText" dxfId="4" priority="20" operator="containsText" text="MODERADO">
      <formula>NOT(ISERROR(SEARCH(("MODERADO"),(T21))))</formula>
    </cfRule>
  </conditionalFormatting>
  <conditionalFormatting sqref="T21:T24">
    <cfRule type="containsText" dxfId="3" priority="21" operator="containsText" text="DÉBIL">
      <formula>NOT(ISERROR(SEARCH(("DÉBIL"),(T21))))</formula>
    </cfRule>
  </conditionalFormatting>
  <conditionalFormatting sqref="T26:T29">
    <cfRule type="containsText" dxfId="2" priority="22" operator="containsText" text="FUERTE">
      <formula>NOT(ISERROR(SEARCH(("FUERTE"),(T26))))</formula>
    </cfRule>
  </conditionalFormatting>
  <conditionalFormatting sqref="T26:T29">
    <cfRule type="containsText" dxfId="1" priority="23" operator="containsText" text="MODERADO">
      <formula>NOT(ISERROR(SEARCH(("MODERADO"),(T26))))</formula>
    </cfRule>
  </conditionalFormatting>
  <conditionalFormatting sqref="T26:T29">
    <cfRule type="containsText" dxfId="0" priority="24" operator="containsText" text="DÉBIL">
      <formula>NOT(ISERROR(SEARCH(("DÉBIL"),(T26))))</formula>
    </cfRule>
  </conditionalFormatting>
  <dataValidations count="7">
    <dataValidation type="list" allowBlank="1" showErrorMessage="1" sqref="K14:K19 K21:K24 K26:K29" xr:uid="{00000000-0002-0000-0000-000000000000}">
      <formula1>"PREVENIR,DETECTAR,NO ES UN CONTROL"</formula1>
    </dataValidation>
    <dataValidation type="list" allowBlank="1" showErrorMessage="1" sqref="F14:F19 F21:F24 F26:F29" xr:uid="{00000000-0002-0000-0000-000001000000}">
      <formula1>"ASIGNADO,NO ASIGNADO"</formula1>
    </dataValidation>
    <dataValidation type="list" allowBlank="1" showErrorMessage="1" sqref="G14:G19 G21:G24 G26:G29" xr:uid="{00000000-0002-0000-0000-000002000000}">
      <formula1>"ADECUADO,INADECUADO"</formula1>
    </dataValidation>
    <dataValidation type="list" allowBlank="1" showErrorMessage="1" sqref="I14:I19 I21:I24 I26:I29" xr:uid="{00000000-0002-0000-0000-000003000000}">
      <formula1>"OPORTUNA,INOPORTUNA"</formula1>
    </dataValidation>
    <dataValidation type="list" allowBlank="1" showErrorMessage="1" sqref="O14:O19 O21:O24 O26:O29" xr:uid="{00000000-0002-0000-0000-000004000000}">
      <formula1>"Se investigan y resuelven oportunamente,No se investigan y resuelven oportunamente"</formula1>
    </dataValidation>
    <dataValidation type="list" allowBlank="1" showErrorMessage="1" sqref="M14:M19 M21:M24 M26:M29" xr:uid="{00000000-0002-0000-0000-000005000000}">
      <formula1>"CONFIABLE,NO CONFIABLE"</formula1>
    </dataValidation>
    <dataValidation type="list" allowBlank="1" showErrorMessage="1" sqref="R14:R19 R21:R24 R26:R29" xr:uid="{00000000-0002-0000-0000-000006000000}">
      <formula1>"COMPLETA,INCOMPLETA,NO EXISTE"</formula1>
    </dataValidation>
  </dataValidations>
  <printOptions horizontalCentered="1"/>
  <pageMargins left="0" right="0" top="0.39370078740157483" bottom="0.39370078740157483" header="0" footer="0"/>
  <pageSetup scale="76" orientation="portrait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R&amp;C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Usuario</cp:lastModifiedBy>
  <dcterms:created xsi:type="dcterms:W3CDTF">2006-09-16T00:00:00Z</dcterms:created>
  <dcterms:modified xsi:type="dcterms:W3CDTF">2021-10-12T22:04:52Z</dcterms:modified>
</cp:coreProperties>
</file>