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aalvarez\Desktop\"/>
    </mc:Choice>
  </mc:AlternateContent>
  <bookViews>
    <workbookView xWindow="0" yWindow="0" windowWidth="28800" windowHeight="12330" activeTab="1"/>
  </bookViews>
  <sheets>
    <sheet name="Plantilla" sheetId="5" r:id="rId1"/>
    <sheet name="Sede Principal" sheetId="3" r:id="rId2"/>
    <sheet name="Sede Puente Aranda" sheetId="7" r:id="rId3"/>
    <sheet name="Sede Medellín" sheetId="8" r:id="rId4"/>
    <sheet name="Sede Villavicencio" sheetId="9" r:id="rId5"/>
    <sheet name="Sede Barranquilla" sheetId="11" r:id="rId6"/>
    <sheet name="Sede Neiva" sheetId="12" r:id="rId7"/>
    <sheet name="Sede Santa Marta" sheetId="13" r:id="rId8"/>
    <sheet name="Sede Duitama" sheetId="15" r:id="rId9"/>
    <sheet name="Sede Pasto" sheetId="16" r:id="rId10"/>
    <sheet name="Sede Bucaramanga" sheetId="17" r:id="rId11"/>
    <sheet name="Sede Cali" sheetId="18" r:id="rId12"/>
    <sheet name="Sede Ibagué" sheetId="19" r:id="rId1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41" i="7" l="1"/>
  <c r="U41" i="7"/>
  <c r="R41" i="7"/>
  <c r="V36" i="18" l="1"/>
  <c r="U36" i="18"/>
  <c r="R36" i="18"/>
  <c r="V36" i="17"/>
  <c r="U36" i="17"/>
  <c r="R36" i="17"/>
  <c r="V36" i="16"/>
  <c r="U36" i="16"/>
  <c r="R36" i="16"/>
  <c r="V36" i="15"/>
  <c r="R36" i="15"/>
  <c r="U36" i="15" s="1"/>
  <c r="V36" i="13"/>
  <c r="R36" i="13"/>
  <c r="U36" i="13" s="1"/>
  <c r="V36" i="12"/>
  <c r="R36" i="12"/>
  <c r="U36" i="12" s="1"/>
  <c r="V37" i="11"/>
  <c r="R37" i="11"/>
  <c r="U37" i="11" s="1"/>
  <c r="V36" i="9"/>
  <c r="U36" i="9"/>
  <c r="R36" i="9"/>
  <c r="V41" i="8"/>
  <c r="R41" i="8"/>
  <c r="U41" i="8" s="1"/>
  <c r="V40" i="8"/>
  <c r="R40" i="8"/>
  <c r="U40" i="8" s="1"/>
  <c r="R42" i="8"/>
  <c r="U42" i="8" s="1"/>
  <c r="V42" i="8"/>
  <c r="R43" i="8"/>
  <c r="U43" i="8" s="1"/>
  <c r="V43" i="8"/>
  <c r="U41" i="3"/>
  <c r="V41" i="3"/>
  <c r="R41" i="3"/>
  <c r="V47" i="3"/>
  <c r="U47" i="3"/>
  <c r="R47" i="3"/>
  <c r="R43" i="7"/>
  <c r="V43" i="7" s="1"/>
  <c r="R44" i="7"/>
  <c r="V44" i="7" s="1"/>
  <c r="V37" i="7"/>
  <c r="V38" i="7"/>
  <c r="R37" i="7"/>
  <c r="U37" i="7" s="1"/>
  <c r="R38" i="7"/>
  <c r="U38" i="7" s="1"/>
  <c r="R39" i="7"/>
  <c r="U39" i="7" s="1"/>
  <c r="R40" i="7"/>
  <c r="U40" i="7" s="1"/>
  <c r="R42" i="7"/>
  <c r="V42" i="7" s="1"/>
  <c r="U44" i="7" l="1"/>
  <c r="U43" i="7"/>
  <c r="V39" i="7"/>
  <c r="V40" i="7"/>
  <c r="U42" i="7"/>
  <c r="R48" i="7" l="1"/>
  <c r="V48" i="7" s="1"/>
  <c r="R47" i="7"/>
  <c r="U47" i="7" s="1"/>
  <c r="R46" i="7"/>
  <c r="U46" i="7" s="1"/>
  <c r="R45" i="7"/>
  <c r="R36" i="7"/>
  <c r="U36" i="7" s="1"/>
  <c r="R35" i="7"/>
  <c r="V35" i="7" s="1"/>
  <c r="V47" i="7" l="1"/>
  <c r="V45" i="7"/>
  <c r="U45" i="7"/>
  <c r="U48" i="7"/>
  <c r="V46" i="7"/>
  <c r="V36" i="7"/>
  <c r="U35" i="7"/>
  <c r="V46" i="19"/>
  <c r="R46" i="19"/>
  <c r="U46" i="19" s="1"/>
  <c r="R45" i="19"/>
  <c r="V45" i="19" s="1"/>
  <c r="R44" i="19"/>
  <c r="V44" i="19" s="1"/>
  <c r="R43" i="19"/>
  <c r="U43" i="19" s="1"/>
  <c r="V42" i="19"/>
  <c r="R42" i="19"/>
  <c r="U42" i="19" s="1"/>
  <c r="R41" i="19"/>
  <c r="V41" i="19" s="1"/>
  <c r="R40" i="19"/>
  <c r="V40" i="19" s="1"/>
  <c r="R39" i="19"/>
  <c r="V39" i="19" s="1"/>
  <c r="R38" i="19"/>
  <c r="U38" i="19" s="1"/>
  <c r="U37" i="19"/>
  <c r="R37" i="19"/>
  <c r="V37" i="19" s="1"/>
  <c r="R36" i="19"/>
  <c r="V36" i="19" s="1"/>
  <c r="V35" i="19"/>
  <c r="U35" i="19"/>
  <c r="R35" i="19"/>
  <c r="R34" i="19"/>
  <c r="U34" i="19" s="1"/>
  <c r="R33" i="19"/>
  <c r="V33" i="19" s="1"/>
  <c r="R32" i="19"/>
  <c r="V32" i="19" s="1"/>
  <c r="R31" i="19"/>
  <c r="V31" i="19" s="1"/>
  <c r="V30" i="19"/>
  <c r="U30" i="19"/>
  <c r="R30" i="19"/>
  <c r="R29" i="19"/>
  <c r="V29" i="19" s="1"/>
  <c r="R28" i="19"/>
  <c r="V28" i="19" s="1"/>
  <c r="R27" i="19"/>
  <c r="V27" i="19" s="1"/>
  <c r="V26" i="19"/>
  <c r="R26" i="19"/>
  <c r="U26" i="19" s="1"/>
  <c r="R25" i="19"/>
  <c r="U25" i="19" s="1"/>
  <c r="R24" i="19"/>
  <c r="V24" i="19" s="1"/>
  <c r="R23" i="19"/>
  <c r="V23" i="19" s="1"/>
  <c r="R22" i="19"/>
  <c r="V22" i="19" s="1"/>
  <c r="U21" i="19"/>
  <c r="R21" i="19"/>
  <c r="V21" i="19" s="1"/>
  <c r="R20" i="19"/>
  <c r="U20" i="19" s="1"/>
  <c r="V19" i="19"/>
  <c r="U19" i="19"/>
  <c r="R19" i="19"/>
  <c r="R18" i="19"/>
  <c r="U18" i="19" s="1"/>
  <c r="R17" i="19"/>
  <c r="V17" i="19" s="1"/>
  <c r="R16" i="19"/>
  <c r="V16" i="19" s="1"/>
  <c r="R15" i="19"/>
  <c r="V15" i="19" s="1"/>
  <c r="R47" i="18"/>
  <c r="V47" i="18" s="1"/>
  <c r="R46" i="18"/>
  <c r="V46" i="18" s="1"/>
  <c r="R45" i="18"/>
  <c r="V45" i="18" s="1"/>
  <c r="R44" i="18"/>
  <c r="V44" i="18" s="1"/>
  <c r="R43" i="18"/>
  <c r="V43" i="18" s="1"/>
  <c r="V42" i="18"/>
  <c r="U42" i="18"/>
  <c r="R42" i="18"/>
  <c r="R41" i="18"/>
  <c r="U41" i="18" s="1"/>
  <c r="R40" i="18"/>
  <c r="V40" i="18" s="1"/>
  <c r="R39" i="18"/>
  <c r="V39" i="18" s="1"/>
  <c r="R38" i="18"/>
  <c r="V38" i="18" s="1"/>
  <c r="V37" i="18"/>
  <c r="U37" i="18"/>
  <c r="R37" i="18"/>
  <c r="R35" i="18"/>
  <c r="V35" i="18" s="1"/>
  <c r="R34" i="18"/>
  <c r="U34" i="18" s="1"/>
  <c r="U33" i="18"/>
  <c r="R33" i="18"/>
  <c r="V33" i="18" s="1"/>
  <c r="V32" i="18"/>
  <c r="R32" i="18"/>
  <c r="U32" i="18" s="1"/>
  <c r="R31" i="18"/>
  <c r="V31" i="18" s="1"/>
  <c r="R30" i="18"/>
  <c r="V30" i="18" s="1"/>
  <c r="R29" i="18"/>
  <c r="V29" i="18" s="1"/>
  <c r="U28" i="18"/>
  <c r="R28" i="18"/>
  <c r="V28" i="18" s="1"/>
  <c r="U27" i="18"/>
  <c r="R27" i="18"/>
  <c r="V27" i="18" s="1"/>
  <c r="R26" i="18"/>
  <c r="V26" i="18" s="1"/>
  <c r="U25" i="18"/>
  <c r="R25" i="18"/>
  <c r="V25" i="18" s="1"/>
  <c r="V24" i="18"/>
  <c r="R24" i="18"/>
  <c r="U24" i="18" s="1"/>
  <c r="R23" i="18"/>
  <c r="U23" i="18" s="1"/>
  <c r="R22" i="18"/>
  <c r="V22" i="18" s="1"/>
  <c r="R21" i="18"/>
  <c r="V21" i="18" s="1"/>
  <c r="U20" i="18"/>
  <c r="R20" i="18"/>
  <c r="V20" i="18" s="1"/>
  <c r="U19" i="18"/>
  <c r="R19" i="18"/>
  <c r="V19" i="18" s="1"/>
  <c r="R18" i="18"/>
  <c r="V18" i="18" s="1"/>
  <c r="V17" i="18"/>
  <c r="U17" i="18"/>
  <c r="R17" i="18"/>
  <c r="V16" i="18"/>
  <c r="R16" i="18"/>
  <c r="U16" i="18" s="1"/>
  <c r="R15" i="18"/>
  <c r="V15" i="18" s="1"/>
  <c r="R47" i="17"/>
  <c r="V47" i="17" s="1"/>
  <c r="R46" i="17"/>
  <c r="V46" i="17" s="1"/>
  <c r="R45" i="17"/>
  <c r="V45" i="17" s="1"/>
  <c r="R44" i="17"/>
  <c r="V44" i="17" s="1"/>
  <c r="R43" i="17"/>
  <c r="V43" i="17" s="1"/>
  <c r="R42" i="17"/>
  <c r="V42" i="17" s="1"/>
  <c r="V41" i="17"/>
  <c r="R41" i="17"/>
  <c r="U41" i="17" s="1"/>
  <c r="R40" i="17"/>
  <c r="U40" i="17" s="1"/>
  <c r="R39" i="17"/>
  <c r="V39" i="17" s="1"/>
  <c r="R38" i="17"/>
  <c r="V38" i="17" s="1"/>
  <c r="R37" i="17"/>
  <c r="V37" i="17" s="1"/>
  <c r="U35" i="17"/>
  <c r="R35" i="17"/>
  <c r="V35" i="17" s="1"/>
  <c r="R34" i="17"/>
  <c r="V34" i="17" s="1"/>
  <c r="R33" i="17"/>
  <c r="V33" i="17" s="1"/>
  <c r="R32" i="17"/>
  <c r="U32" i="17" s="1"/>
  <c r="R31" i="17"/>
  <c r="U31" i="17" s="1"/>
  <c r="U30" i="17"/>
  <c r="R30" i="17"/>
  <c r="V30" i="17" s="1"/>
  <c r="R29" i="17"/>
  <c r="V29" i="17" s="1"/>
  <c r="R28" i="17"/>
  <c r="V28" i="17" s="1"/>
  <c r="U27" i="17"/>
  <c r="R27" i="17"/>
  <c r="V27" i="17" s="1"/>
  <c r="U26" i="17"/>
  <c r="R26" i="17"/>
  <c r="V26" i="17" s="1"/>
  <c r="R25" i="17"/>
  <c r="V25" i="17" s="1"/>
  <c r="R24" i="17"/>
  <c r="U24" i="17" s="1"/>
  <c r="R23" i="17"/>
  <c r="U23" i="17" s="1"/>
  <c r="R22" i="17"/>
  <c r="V22" i="17" s="1"/>
  <c r="R21" i="17"/>
  <c r="V21" i="17" s="1"/>
  <c r="R20" i="17"/>
  <c r="V20" i="17" s="1"/>
  <c r="R19" i="17"/>
  <c r="V19" i="17" s="1"/>
  <c r="R18" i="17"/>
  <c r="V18" i="17" s="1"/>
  <c r="R17" i="17"/>
  <c r="V17" i="17" s="1"/>
  <c r="V16" i="17"/>
  <c r="R16" i="17"/>
  <c r="U16" i="17" s="1"/>
  <c r="V15" i="17"/>
  <c r="R15" i="17"/>
  <c r="U15" i="17" s="1"/>
  <c r="R47" i="16"/>
  <c r="V47" i="16" s="1"/>
  <c r="U46" i="16"/>
  <c r="R46" i="16"/>
  <c r="V46" i="16" s="1"/>
  <c r="R45" i="16"/>
  <c r="V45" i="16" s="1"/>
  <c r="R44" i="16"/>
  <c r="U44" i="16" s="1"/>
  <c r="R43" i="16"/>
  <c r="U43" i="16" s="1"/>
  <c r="R42" i="16"/>
  <c r="U42" i="16" s="1"/>
  <c r="R41" i="16"/>
  <c r="V41" i="16" s="1"/>
  <c r="R40" i="16"/>
  <c r="V40" i="16" s="1"/>
  <c r="U39" i="16"/>
  <c r="R39" i="16"/>
  <c r="V39" i="16" s="1"/>
  <c r="R38" i="16"/>
  <c r="V38" i="16" s="1"/>
  <c r="R37" i="16"/>
  <c r="V37" i="16" s="1"/>
  <c r="V35" i="16"/>
  <c r="R35" i="16"/>
  <c r="U35" i="16" s="1"/>
  <c r="V34" i="16"/>
  <c r="R34" i="16"/>
  <c r="U34" i="16" s="1"/>
  <c r="R33" i="16"/>
  <c r="U33" i="16" s="1"/>
  <c r="R32" i="16"/>
  <c r="V32" i="16" s="1"/>
  <c r="U31" i="16"/>
  <c r="R31" i="16"/>
  <c r="V31" i="16" s="1"/>
  <c r="V30" i="16"/>
  <c r="R30" i="16"/>
  <c r="U30" i="16" s="1"/>
  <c r="U29" i="16"/>
  <c r="R29" i="16"/>
  <c r="V29" i="16" s="1"/>
  <c r="R28" i="16"/>
  <c r="V28" i="16" s="1"/>
  <c r="R27" i="16"/>
  <c r="U27" i="16" s="1"/>
  <c r="R26" i="16"/>
  <c r="U26" i="16" s="1"/>
  <c r="R25" i="16"/>
  <c r="V25" i="16" s="1"/>
  <c r="R24" i="16"/>
  <c r="V24" i="16" s="1"/>
  <c r="R23" i="16"/>
  <c r="V23" i="16" s="1"/>
  <c r="V22" i="16"/>
  <c r="U22" i="16"/>
  <c r="R22" i="16"/>
  <c r="R21" i="16"/>
  <c r="V21" i="16" s="1"/>
  <c r="R20" i="16"/>
  <c r="V20" i="16" s="1"/>
  <c r="V19" i="16"/>
  <c r="R19" i="16"/>
  <c r="U19" i="16" s="1"/>
  <c r="V18" i="16"/>
  <c r="R18" i="16"/>
  <c r="U18" i="16" s="1"/>
  <c r="R17" i="16"/>
  <c r="U17" i="16" s="1"/>
  <c r="R16" i="16"/>
  <c r="V16" i="16" s="1"/>
  <c r="U15" i="16"/>
  <c r="R15" i="16"/>
  <c r="V15" i="16" s="1"/>
  <c r="R47" i="15"/>
  <c r="V47" i="15" s="1"/>
  <c r="R46" i="15"/>
  <c r="V46" i="15" s="1"/>
  <c r="R45" i="15"/>
  <c r="V45" i="15" s="1"/>
  <c r="R44" i="15"/>
  <c r="V44" i="15" s="1"/>
  <c r="R43" i="15"/>
  <c r="V43" i="15" s="1"/>
  <c r="R42" i="15"/>
  <c r="U42" i="15" s="1"/>
  <c r="U41" i="15"/>
  <c r="R41" i="15"/>
  <c r="V41" i="15" s="1"/>
  <c r="R40" i="15"/>
  <c r="V40" i="15" s="1"/>
  <c r="R39" i="15"/>
  <c r="V39" i="15" s="1"/>
  <c r="R38" i="15"/>
  <c r="V38" i="15" s="1"/>
  <c r="U37" i="15"/>
  <c r="R37" i="15"/>
  <c r="V37" i="15" s="1"/>
  <c r="R35" i="15"/>
  <c r="V35" i="15" s="1"/>
  <c r="R34" i="15"/>
  <c r="V34" i="15" s="1"/>
  <c r="R33" i="15"/>
  <c r="U33" i="15" s="1"/>
  <c r="U32" i="15"/>
  <c r="R32" i="15"/>
  <c r="V32" i="15" s="1"/>
  <c r="R31" i="15"/>
  <c r="V31" i="15" s="1"/>
  <c r="R30" i="15"/>
  <c r="V30" i="15" s="1"/>
  <c r="R29" i="15"/>
  <c r="V29" i="15" s="1"/>
  <c r="R28" i="15"/>
  <c r="V28" i="15" s="1"/>
  <c r="R27" i="15"/>
  <c r="U27" i="15" s="1"/>
  <c r="R26" i="15"/>
  <c r="U26" i="15" s="1"/>
  <c r="R25" i="15"/>
  <c r="U25" i="15" s="1"/>
  <c r="R24" i="15"/>
  <c r="V24" i="15" s="1"/>
  <c r="R23" i="15"/>
  <c r="U23" i="15" s="1"/>
  <c r="R22" i="15"/>
  <c r="V22" i="15" s="1"/>
  <c r="R21" i="15"/>
  <c r="V21" i="15" s="1"/>
  <c r="V20" i="15"/>
  <c r="U20" i="15"/>
  <c r="R20" i="15"/>
  <c r="R19" i="15"/>
  <c r="U19" i="15" s="1"/>
  <c r="R18" i="15"/>
  <c r="U18" i="15" s="1"/>
  <c r="V17" i="15"/>
  <c r="R17" i="15"/>
  <c r="U17" i="15" s="1"/>
  <c r="R16" i="15"/>
  <c r="V16" i="15" s="1"/>
  <c r="R15" i="15"/>
  <c r="V15" i="15" s="1"/>
  <c r="R47" i="13"/>
  <c r="V47" i="13" s="1"/>
  <c r="R46" i="13"/>
  <c r="V46" i="13" s="1"/>
  <c r="R45" i="13"/>
  <c r="V45" i="13" s="1"/>
  <c r="R44" i="13"/>
  <c r="V44" i="13" s="1"/>
  <c r="R43" i="13"/>
  <c r="U43" i="13" s="1"/>
  <c r="R42" i="13"/>
  <c r="V42" i="13" s="1"/>
  <c r="R41" i="13"/>
  <c r="U41" i="13" s="1"/>
  <c r="R40" i="13"/>
  <c r="V40" i="13" s="1"/>
  <c r="R39" i="13"/>
  <c r="V39" i="13" s="1"/>
  <c r="U38" i="13"/>
  <c r="R38" i="13"/>
  <c r="V38" i="13" s="1"/>
  <c r="R37" i="13"/>
  <c r="U37" i="13" s="1"/>
  <c r="R35" i="13"/>
  <c r="V35" i="13" s="1"/>
  <c r="R34" i="13"/>
  <c r="U34" i="13" s="1"/>
  <c r="R33" i="13"/>
  <c r="U33" i="13" s="1"/>
  <c r="R32" i="13"/>
  <c r="U32" i="13" s="1"/>
  <c r="R31" i="13"/>
  <c r="V31" i="13" s="1"/>
  <c r="R30" i="13"/>
  <c r="U30" i="13" s="1"/>
  <c r="U29" i="13"/>
  <c r="R29" i="13"/>
  <c r="V29" i="13" s="1"/>
  <c r="R28" i="13"/>
  <c r="V28" i="13" s="1"/>
  <c r="R27" i="13"/>
  <c r="V27" i="13" s="1"/>
  <c r="R26" i="13"/>
  <c r="U26" i="13" s="1"/>
  <c r="R25" i="13"/>
  <c r="V25" i="13" s="1"/>
  <c r="R24" i="13"/>
  <c r="U24" i="13" s="1"/>
  <c r="R23" i="13"/>
  <c r="V23" i="13" s="1"/>
  <c r="R22" i="13"/>
  <c r="V22" i="13" s="1"/>
  <c r="R21" i="13"/>
  <c r="V21" i="13" s="1"/>
  <c r="R20" i="13"/>
  <c r="U20" i="13" s="1"/>
  <c r="V19" i="13"/>
  <c r="R19" i="13"/>
  <c r="U19" i="13" s="1"/>
  <c r="V18" i="13"/>
  <c r="R18" i="13"/>
  <c r="U18" i="13" s="1"/>
  <c r="R17" i="13"/>
  <c r="U17" i="13" s="1"/>
  <c r="R16" i="13"/>
  <c r="U16" i="13" s="1"/>
  <c r="R15" i="13"/>
  <c r="V15" i="13" s="1"/>
  <c r="R47" i="12"/>
  <c r="V47" i="12" s="1"/>
  <c r="R46" i="12"/>
  <c r="V46" i="12" s="1"/>
  <c r="R45" i="12"/>
  <c r="V45" i="12" s="1"/>
  <c r="U44" i="12"/>
  <c r="R44" i="12"/>
  <c r="V44" i="12" s="1"/>
  <c r="V43" i="12"/>
  <c r="R43" i="12"/>
  <c r="U43" i="12" s="1"/>
  <c r="R42" i="12"/>
  <c r="U42" i="12" s="1"/>
  <c r="V41" i="12"/>
  <c r="R41" i="12"/>
  <c r="U41" i="12" s="1"/>
  <c r="R40" i="12"/>
  <c r="V40" i="12" s="1"/>
  <c r="R39" i="12"/>
  <c r="V39" i="12" s="1"/>
  <c r="U38" i="12"/>
  <c r="R38" i="12"/>
  <c r="V38" i="12" s="1"/>
  <c r="U37" i="12"/>
  <c r="R37" i="12"/>
  <c r="V37" i="12" s="1"/>
  <c r="R35" i="12"/>
  <c r="V35" i="12" s="1"/>
  <c r="U34" i="12"/>
  <c r="R34" i="12"/>
  <c r="V34" i="12" s="1"/>
  <c r="R33" i="12"/>
  <c r="U33" i="12" s="1"/>
  <c r="R32" i="12"/>
  <c r="U32" i="12" s="1"/>
  <c r="R31" i="12"/>
  <c r="V31" i="12" s="1"/>
  <c r="R30" i="12"/>
  <c r="V30" i="12" s="1"/>
  <c r="R29" i="12"/>
  <c r="V29" i="12" s="1"/>
  <c r="R28" i="12"/>
  <c r="V28" i="12" s="1"/>
  <c r="U27" i="12"/>
  <c r="R27" i="12"/>
  <c r="V27" i="12" s="1"/>
  <c r="R26" i="12"/>
  <c r="V26" i="12" s="1"/>
  <c r="R25" i="12"/>
  <c r="U25" i="12" s="1"/>
  <c r="V24" i="12"/>
  <c r="R24" i="12"/>
  <c r="U24" i="12" s="1"/>
  <c r="R23" i="12"/>
  <c r="V23" i="12" s="1"/>
  <c r="R22" i="12"/>
  <c r="V22" i="12" s="1"/>
  <c r="U21" i="12"/>
  <c r="R21" i="12"/>
  <c r="V21" i="12" s="1"/>
  <c r="U20" i="12"/>
  <c r="R20" i="12"/>
  <c r="V20" i="12" s="1"/>
  <c r="V19" i="12"/>
  <c r="R19" i="12"/>
  <c r="U19" i="12" s="1"/>
  <c r="V18" i="12"/>
  <c r="U18" i="12"/>
  <c r="R18" i="12"/>
  <c r="R17" i="12"/>
  <c r="U17" i="12" s="1"/>
  <c r="R16" i="12"/>
  <c r="V16" i="12" s="1"/>
  <c r="R15" i="12"/>
  <c r="V15" i="12" s="1"/>
  <c r="R47" i="11"/>
  <c r="V47" i="11" s="1"/>
  <c r="U46" i="11"/>
  <c r="R46" i="11"/>
  <c r="V46" i="11" s="1"/>
  <c r="R45" i="11"/>
  <c r="V45" i="11" s="1"/>
  <c r="V44" i="11"/>
  <c r="U44" i="11"/>
  <c r="R44" i="11"/>
  <c r="R43" i="11"/>
  <c r="U43" i="11" s="1"/>
  <c r="R42" i="11"/>
  <c r="V42" i="11" s="1"/>
  <c r="R41" i="11"/>
  <c r="U41" i="11" s="1"/>
  <c r="R40" i="11"/>
  <c r="V40" i="11" s="1"/>
  <c r="R39" i="11"/>
  <c r="V39" i="11" s="1"/>
  <c r="R38" i="11"/>
  <c r="V38" i="11" s="1"/>
  <c r="R36" i="11"/>
  <c r="U36" i="11" s="1"/>
  <c r="V35" i="11"/>
  <c r="R35" i="11"/>
  <c r="U35" i="11" s="1"/>
  <c r="R34" i="11"/>
  <c r="U34" i="11" s="1"/>
  <c r="R33" i="11"/>
  <c r="V33" i="11" s="1"/>
  <c r="R32" i="11"/>
  <c r="V32" i="11" s="1"/>
  <c r="R31" i="11"/>
  <c r="V31" i="11" s="1"/>
  <c r="R30" i="11"/>
  <c r="U30" i="11" s="1"/>
  <c r="R29" i="11"/>
  <c r="V29" i="11" s="1"/>
  <c r="R28" i="11"/>
  <c r="V28" i="11" s="1"/>
  <c r="V27" i="11"/>
  <c r="R27" i="11"/>
  <c r="U27" i="11" s="1"/>
  <c r="R26" i="11"/>
  <c r="U26" i="11" s="1"/>
  <c r="R25" i="11"/>
  <c r="V25" i="11" s="1"/>
  <c r="R24" i="11"/>
  <c r="V24" i="11" s="1"/>
  <c r="R23" i="11"/>
  <c r="V23" i="11" s="1"/>
  <c r="R22" i="11"/>
  <c r="U22" i="11" s="1"/>
  <c r="R21" i="11"/>
  <c r="V21" i="11" s="1"/>
  <c r="R20" i="11"/>
  <c r="V20" i="11" s="1"/>
  <c r="V19" i="11"/>
  <c r="R19" i="11"/>
  <c r="U19" i="11" s="1"/>
  <c r="R18" i="11"/>
  <c r="U18" i="11" s="1"/>
  <c r="R17" i="11"/>
  <c r="V17" i="11" s="1"/>
  <c r="R16" i="11"/>
  <c r="V16" i="11" s="1"/>
  <c r="R15" i="11"/>
  <c r="V15" i="11" s="1"/>
  <c r="R38" i="8"/>
  <c r="V38" i="8" s="1"/>
  <c r="R37" i="8"/>
  <c r="V37" i="8" s="1"/>
  <c r="R36" i="8"/>
  <c r="V36" i="8" s="1"/>
  <c r="R35" i="8"/>
  <c r="V35" i="8" s="1"/>
  <c r="R30" i="7"/>
  <c r="U30" i="7" s="1"/>
  <c r="R29" i="7"/>
  <c r="V29" i="7" s="1"/>
  <c r="R28" i="7"/>
  <c r="V28" i="7" s="1"/>
  <c r="R27" i="7"/>
  <c r="U27" i="7" s="1"/>
  <c r="R47" i="9"/>
  <c r="U47" i="9" s="1"/>
  <c r="R46" i="9"/>
  <c r="V46" i="9" s="1"/>
  <c r="R45" i="9"/>
  <c r="V45" i="9" s="1"/>
  <c r="R44" i="9"/>
  <c r="V44" i="9" s="1"/>
  <c r="R43" i="9"/>
  <c r="V43" i="9" s="1"/>
  <c r="R42" i="9"/>
  <c r="V42" i="9" s="1"/>
  <c r="R41" i="9"/>
  <c r="U41" i="9" s="1"/>
  <c r="R40" i="9"/>
  <c r="V40" i="9" s="1"/>
  <c r="R39" i="9"/>
  <c r="U39" i="9" s="1"/>
  <c r="R38" i="9"/>
  <c r="V38" i="9" s="1"/>
  <c r="R37" i="9"/>
  <c r="V37" i="9" s="1"/>
  <c r="R35" i="9"/>
  <c r="V35" i="9" s="1"/>
  <c r="R34" i="9"/>
  <c r="V34" i="9" s="1"/>
  <c r="R33" i="9"/>
  <c r="V33" i="9" s="1"/>
  <c r="R32" i="9"/>
  <c r="V32" i="9" s="1"/>
  <c r="R31" i="9"/>
  <c r="V31" i="9" s="1"/>
  <c r="R30" i="9"/>
  <c r="V30" i="9" s="1"/>
  <c r="R29" i="9"/>
  <c r="U29" i="9" s="1"/>
  <c r="R28" i="9"/>
  <c r="V28" i="9" s="1"/>
  <c r="R27" i="9"/>
  <c r="V27" i="9" s="1"/>
  <c r="R26" i="9"/>
  <c r="V26" i="9" s="1"/>
  <c r="R25" i="9"/>
  <c r="V25" i="9" s="1"/>
  <c r="R24" i="9"/>
  <c r="V24" i="9" s="1"/>
  <c r="R23" i="9"/>
  <c r="V23" i="9" s="1"/>
  <c r="R22" i="9"/>
  <c r="U22" i="9" s="1"/>
  <c r="R21" i="9"/>
  <c r="U21" i="9" s="1"/>
  <c r="R20" i="9"/>
  <c r="V20" i="9" s="1"/>
  <c r="R19" i="9"/>
  <c r="V19" i="9" s="1"/>
  <c r="R18" i="9"/>
  <c r="U18" i="9" s="1"/>
  <c r="R17" i="9"/>
  <c r="V17" i="9" s="1"/>
  <c r="R16" i="9"/>
  <c r="V16" i="9" s="1"/>
  <c r="R15" i="9"/>
  <c r="U15" i="9" s="1"/>
  <c r="R18" i="7"/>
  <c r="V18" i="7" s="1"/>
  <c r="R17" i="7"/>
  <c r="U17" i="7" s="1"/>
  <c r="R48" i="8"/>
  <c r="V48" i="8" s="1"/>
  <c r="R47" i="8"/>
  <c r="U47" i="8" s="1"/>
  <c r="R46" i="8"/>
  <c r="V46" i="8" s="1"/>
  <c r="R45" i="8"/>
  <c r="V45" i="8" s="1"/>
  <c r="R44" i="8"/>
  <c r="V44" i="8" s="1"/>
  <c r="R39" i="8"/>
  <c r="V39" i="8" s="1"/>
  <c r="R34" i="8"/>
  <c r="V34" i="8" s="1"/>
  <c r="R33" i="8"/>
  <c r="V33" i="8" s="1"/>
  <c r="R32" i="8"/>
  <c r="U32" i="8" s="1"/>
  <c r="R31" i="8"/>
  <c r="U31" i="8" s="1"/>
  <c r="R30" i="8"/>
  <c r="V30" i="8" s="1"/>
  <c r="R29" i="8"/>
  <c r="V29" i="8" s="1"/>
  <c r="R28" i="8"/>
  <c r="V28" i="8" s="1"/>
  <c r="R27" i="8"/>
  <c r="V27" i="8" s="1"/>
  <c r="R26" i="8"/>
  <c r="V26" i="8" s="1"/>
  <c r="R25" i="8"/>
  <c r="V25" i="8" s="1"/>
  <c r="R24" i="8"/>
  <c r="U24" i="8" s="1"/>
  <c r="R23" i="8"/>
  <c r="U23" i="8" s="1"/>
  <c r="R22" i="8"/>
  <c r="V22" i="8" s="1"/>
  <c r="R21" i="8"/>
  <c r="V21" i="8" s="1"/>
  <c r="R20" i="8"/>
  <c r="U20" i="8" s="1"/>
  <c r="R19" i="8"/>
  <c r="V19" i="8" s="1"/>
  <c r="R18" i="8"/>
  <c r="V18" i="8" s="1"/>
  <c r="R17" i="8"/>
  <c r="U17" i="8" s="1"/>
  <c r="R16" i="8"/>
  <c r="U16" i="8" s="1"/>
  <c r="R15" i="8"/>
  <c r="U15" i="8" s="1"/>
  <c r="R34" i="7"/>
  <c r="V34" i="7" s="1"/>
  <c r="R33" i="7"/>
  <c r="V33" i="7" s="1"/>
  <c r="R32" i="7"/>
  <c r="V32" i="7" s="1"/>
  <c r="R31" i="7"/>
  <c r="V31" i="7" s="1"/>
  <c r="R26" i="7"/>
  <c r="U26" i="7" s="1"/>
  <c r="R25" i="7"/>
  <c r="U25" i="7" s="1"/>
  <c r="R24" i="7"/>
  <c r="V24" i="7" s="1"/>
  <c r="R23" i="7"/>
  <c r="V23" i="7" s="1"/>
  <c r="R22" i="7"/>
  <c r="V22" i="7" s="1"/>
  <c r="R21" i="7"/>
  <c r="V21" i="7" s="1"/>
  <c r="R20" i="7"/>
  <c r="V20" i="7" s="1"/>
  <c r="R19" i="7"/>
  <c r="U19" i="7" s="1"/>
  <c r="R16" i="7"/>
  <c r="V16" i="7" s="1"/>
  <c r="R15" i="7"/>
  <c r="V15" i="7" s="1"/>
  <c r="R71" i="3"/>
  <c r="V71" i="3" s="1"/>
  <c r="R70" i="3"/>
  <c r="V70" i="3" s="1"/>
  <c r="R51" i="3"/>
  <c r="U51" i="3" s="1"/>
  <c r="R45" i="3"/>
  <c r="U45" i="3" s="1"/>
  <c r="R43" i="3"/>
  <c r="V43" i="3" s="1"/>
  <c r="R19" i="3"/>
  <c r="U19" i="3" s="1"/>
  <c r="U35" i="8" l="1"/>
  <c r="V38" i="19"/>
  <c r="V43" i="19"/>
  <c r="V18" i="19"/>
  <c r="U22" i="19"/>
  <c r="U27" i="19"/>
  <c r="U45" i="19"/>
  <c r="U29" i="19"/>
  <c r="V34" i="19"/>
  <c r="U44" i="18"/>
  <c r="U35" i="18"/>
  <c r="V41" i="18"/>
  <c r="U45" i="18"/>
  <c r="V31" i="17"/>
  <c r="U18" i="17"/>
  <c r="V23" i="17"/>
  <c r="V32" i="17"/>
  <c r="U43" i="17"/>
  <c r="U19" i="17"/>
  <c r="V24" i="17"/>
  <c r="U44" i="17"/>
  <c r="U34" i="17"/>
  <c r="V40" i="17"/>
  <c r="U23" i="16"/>
  <c r="U38" i="16"/>
  <c r="U21" i="16"/>
  <c r="V43" i="16"/>
  <c r="U47" i="16"/>
  <c r="V26" i="16"/>
  <c r="V44" i="16"/>
  <c r="V27" i="16"/>
  <c r="U40" i="16"/>
  <c r="U22" i="15"/>
  <c r="V27" i="15"/>
  <c r="V42" i="15"/>
  <c r="U28" i="15"/>
  <c r="V19" i="15"/>
  <c r="U24" i="15"/>
  <c r="V33" i="15"/>
  <c r="U39" i="15"/>
  <c r="U45" i="15"/>
  <c r="U16" i="15"/>
  <c r="V25" i="15"/>
  <c r="U30" i="15"/>
  <c r="U35" i="13"/>
  <c r="U46" i="13"/>
  <c r="U21" i="13"/>
  <c r="V26" i="13"/>
  <c r="U27" i="13"/>
  <c r="V32" i="13"/>
  <c r="V43" i="13"/>
  <c r="U44" i="13"/>
  <c r="V41" i="13"/>
  <c r="V24" i="13"/>
  <c r="V34" i="13"/>
  <c r="U26" i="12"/>
  <c r="U29" i="12"/>
  <c r="U35" i="12"/>
  <c r="V32" i="12"/>
  <c r="U45" i="12"/>
  <c r="U28" i="12"/>
  <c r="U46" i="12"/>
  <c r="V18" i="11"/>
  <c r="U29" i="11"/>
  <c r="V41" i="11"/>
  <c r="V26" i="11"/>
  <c r="V43" i="11"/>
  <c r="V34" i="11"/>
  <c r="U21" i="11"/>
  <c r="U38" i="11"/>
  <c r="U36" i="8"/>
  <c r="V27" i="7"/>
  <c r="V30" i="7"/>
  <c r="U17" i="19"/>
  <c r="U33" i="19"/>
  <c r="V25" i="19"/>
  <c r="U28" i="19"/>
  <c r="U36" i="19"/>
  <c r="U44" i="19"/>
  <c r="U15" i="19"/>
  <c r="V20" i="19"/>
  <c r="U23" i="19"/>
  <c r="U31" i="19"/>
  <c r="U39" i="19"/>
  <c r="U41" i="19"/>
  <c r="U16" i="19"/>
  <c r="U24" i="19"/>
  <c r="U32" i="19"/>
  <c r="U40" i="19"/>
  <c r="U15" i="18"/>
  <c r="U31" i="18"/>
  <c r="U40" i="18"/>
  <c r="U18" i="18"/>
  <c r="V23" i="18"/>
  <c r="U26" i="18"/>
  <c r="U43" i="18"/>
  <c r="U21" i="18"/>
  <c r="U29" i="18"/>
  <c r="V34" i="18"/>
  <c r="U38" i="18"/>
  <c r="U46" i="18"/>
  <c r="U22" i="18"/>
  <c r="U30" i="18"/>
  <c r="U39" i="18"/>
  <c r="U47" i="18"/>
  <c r="U22" i="17"/>
  <c r="U39" i="17"/>
  <c r="U17" i="17"/>
  <c r="U25" i="17"/>
  <c r="U33" i="17"/>
  <c r="U42" i="17"/>
  <c r="U20" i="17"/>
  <c r="U28" i="17"/>
  <c r="U37" i="17"/>
  <c r="U45" i="17"/>
  <c r="U21" i="17"/>
  <c r="U29" i="17"/>
  <c r="U38" i="17"/>
  <c r="U46" i="17"/>
  <c r="U47" i="17"/>
  <c r="U25" i="16"/>
  <c r="V17" i="16"/>
  <c r="U20" i="16"/>
  <c r="U28" i="16"/>
  <c r="V33" i="16"/>
  <c r="U37" i="16"/>
  <c r="V42" i="16"/>
  <c r="U45" i="16"/>
  <c r="U32" i="16"/>
  <c r="U16" i="16"/>
  <c r="U24" i="16"/>
  <c r="U41" i="16"/>
  <c r="U40" i="15"/>
  <c r="U31" i="15"/>
  <c r="V23" i="15"/>
  <c r="U34" i="15"/>
  <c r="U43" i="15"/>
  <c r="V18" i="15"/>
  <c r="U21" i="15"/>
  <c r="V26" i="15"/>
  <c r="U29" i="15"/>
  <c r="U38" i="15"/>
  <c r="U46" i="15"/>
  <c r="U15" i="15"/>
  <c r="U35" i="15"/>
  <c r="U44" i="15"/>
  <c r="U47" i="15"/>
  <c r="V16" i="13"/>
  <c r="U25" i="13"/>
  <c r="V30" i="13"/>
  <c r="V17" i="13"/>
  <c r="U28" i="13"/>
  <c r="V33" i="13"/>
  <c r="U45" i="13"/>
  <c r="U15" i="13"/>
  <c r="V20" i="13"/>
  <c r="U23" i="13"/>
  <c r="U31" i="13"/>
  <c r="V37" i="13"/>
  <c r="U40" i="13"/>
  <c r="U39" i="13"/>
  <c r="U42" i="13"/>
  <c r="U47" i="13"/>
  <c r="U22" i="13"/>
  <c r="U30" i="12"/>
  <c r="V17" i="12"/>
  <c r="V33" i="12"/>
  <c r="V42" i="12"/>
  <c r="U15" i="12"/>
  <c r="U23" i="12"/>
  <c r="U31" i="12"/>
  <c r="U40" i="12"/>
  <c r="U22" i="12"/>
  <c r="V25" i="12"/>
  <c r="U16" i="12"/>
  <c r="U39" i="12"/>
  <c r="U47" i="12"/>
  <c r="U39" i="11"/>
  <c r="U47" i="11"/>
  <c r="U17" i="11"/>
  <c r="V22" i="11"/>
  <c r="U25" i="11"/>
  <c r="U42" i="11"/>
  <c r="U20" i="11"/>
  <c r="U28" i="11"/>
  <c r="U45" i="11"/>
  <c r="U15" i="11"/>
  <c r="U23" i="11"/>
  <c r="U31" i="11"/>
  <c r="V36" i="11"/>
  <c r="U40" i="11"/>
  <c r="V30" i="11"/>
  <c r="U33" i="11"/>
  <c r="U16" i="11"/>
  <c r="U24" i="11"/>
  <c r="U32" i="11"/>
  <c r="U24" i="9"/>
  <c r="V18" i="9"/>
  <c r="V47" i="9"/>
  <c r="V41" i="9"/>
  <c r="U37" i="9"/>
  <c r="V21" i="9"/>
  <c r="V29" i="9"/>
  <c r="U43" i="9"/>
  <c r="V15" i="9"/>
  <c r="U37" i="8"/>
  <c r="U38" i="8"/>
  <c r="U28" i="7"/>
  <c r="U29" i="7"/>
  <c r="U33" i="9"/>
  <c r="U16" i="9"/>
  <c r="U30" i="9"/>
  <c r="U19" i="9"/>
  <c r="V22" i="9"/>
  <c r="U25" i="9"/>
  <c r="U44" i="9"/>
  <c r="V39" i="9"/>
  <c r="U20" i="9"/>
  <c r="U28" i="9"/>
  <c r="U34" i="9"/>
  <c r="U40" i="9"/>
  <c r="U27" i="9"/>
  <c r="U17" i="9"/>
  <c r="U23" i="9"/>
  <c r="U31" i="9"/>
  <c r="U35" i="9"/>
  <c r="U42" i="9"/>
  <c r="U46" i="9"/>
  <c r="U26" i="9"/>
  <c r="U32" i="9"/>
  <c r="U38" i="9"/>
  <c r="U45" i="9"/>
  <c r="V32" i="8"/>
  <c r="V23" i="8"/>
  <c r="U19" i="8"/>
  <c r="U27" i="8"/>
  <c r="V47" i="8"/>
  <c r="V20" i="8"/>
  <c r="U26" i="8"/>
  <c r="V31" i="8"/>
  <c r="U33" i="8"/>
  <c r="V17" i="8"/>
  <c r="V16" i="8"/>
  <c r="V24" i="8"/>
  <c r="U18" i="7"/>
  <c r="V17" i="7"/>
  <c r="U22" i="8"/>
  <c r="U46" i="8"/>
  <c r="V15" i="8"/>
  <c r="U18" i="8"/>
  <c r="U25" i="8"/>
  <c r="U48" i="8"/>
  <c r="U28" i="8"/>
  <c r="U34" i="8"/>
  <c r="U44" i="8"/>
  <c r="U30" i="8"/>
  <c r="U21" i="8"/>
  <c r="U29" i="8"/>
  <c r="U39" i="8"/>
  <c r="U45" i="8"/>
  <c r="V25" i="7"/>
  <c r="U20" i="7"/>
  <c r="U15" i="7"/>
  <c r="U32" i="7"/>
  <c r="U16" i="7"/>
  <c r="U21" i="7"/>
  <c r="V26" i="7"/>
  <c r="U33" i="7"/>
  <c r="U23" i="7"/>
  <c r="U24" i="7"/>
  <c r="U31" i="7"/>
  <c r="V19" i="7"/>
  <c r="U22" i="7"/>
  <c r="U34" i="7"/>
  <c r="U71" i="3"/>
  <c r="U70" i="3"/>
  <c r="V51" i="3"/>
  <c r="V45" i="3"/>
  <c r="U43" i="3"/>
  <c r="V19" i="3"/>
  <c r="R15" i="5" l="1"/>
  <c r="U15" i="5" s="1"/>
  <c r="V15" i="5" l="1"/>
  <c r="R16" i="3" l="1"/>
  <c r="U16" i="3" s="1"/>
  <c r="R17" i="3"/>
  <c r="U17" i="3" s="1"/>
  <c r="R18" i="3"/>
  <c r="U18" i="3" s="1"/>
  <c r="R20" i="3"/>
  <c r="U20" i="3" s="1"/>
  <c r="R21" i="3"/>
  <c r="V21" i="3" s="1"/>
  <c r="R22" i="3"/>
  <c r="U22" i="3" s="1"/>
  <c r="R23" i="3"/>
  <c r="U23" i="3" s="1"/>
  <c r="R24" i="3"/>
  <c r="V24" i="3" s="1"/>
  <c r="R25" i="3"/>
  <c r="U25" i="3" s="1"/>
  <c r="R26" i="3"/>
  <c r="U26" i="3" s="1"/>
  <c r="R27" i="3"/>
  <c r="U27" i="3" s="1"/>
  <c r="R28" i="3"/>
  <c r="U28" i="3" s="1"/>
  <c r="R29" i="3"/>
  <c r="U29" i="3" s="1"/>
  <c r="R30" i="3"/>
  <c r="U30" i="3" s="1"/>
  <c r="R31" i="3"/>
  <c r="U31" i="3" s="1"/>
  <c r="R32" i="3"/>
  <c r="U32" i="3" s="1"/>
  <c r="R33" i="3"/>
  <c r="U33" i="3" s="1"/>
  <c r="R34" i="3"/>
  <c r="U34" i="3" s="1"/>
  <c r="R35" i="3"/>
  <c r="U35" i="3" s="1"/>
  <c r="R36" i="3"/>
  <c r="U36" i="3" s="1"/>
  <c r="R37" i="3"/>
  <c r="V37" i="3" s="1"/>
  <c r="R38" i="3"/>
  <c r="V38" i="3" s="1"/>
  <c r="R39" i="3"/>
  <c r="U39" i="3" s="1"/>
  <c r="R40" i="3"/>
  <c r="U40" i="3" s="1"/>
  <c r="R42" i="3"/>
  <c r="V42" i="3" s="1"/>
  <c r="R44" i="3"/>
  <c r="U44" i="3" s="1"/>
  <c r="R46" i="3"/>
  <c r="U46" i="3" s="1"/>
  <c r="R48" i="3"/>
  <c r="V48" i="3" s="1"/>
  <c r="R49" i="3"/>
  <c r="U49" i="3" s="1"/>
  <c r="R50" i="3"/>
  <c r="U50" i="3" s="1"/>
  <c r="R52" i="3"/>
  <c r="U52" i="3" s="1"/>
  <c r="R53" i="3"/>
  <c r="U53" i="3" s="1"/>
  <c r="R54" i="3"/>
  <c r="U54" i="3" s="1"/>
  <c r="R55" i="3"/>
  <c r="V55" i="3" s="1"/>
  <c r="R56" i="3"/>
  <c r="U56" i="3" s="1"/>
  <c r="R57" i="3"/>
  <c r="U57" i="3" s="1"/>
  <c r="R58" i="3"/>
  <c r="U58" i="3" s="1"/>
  <c r="R59" i="3"/>
  <c r="U59" i="3" s="1"/>
  <c r="R60" i="3"/>
  <c r="V60" i="3" s="1"/>
  <c r="R61" i="3"/>
  <c r="U61" i="3" s="1"/>
  <c r="R62" i="3"/>
  <c r="U62" i="3" s="1"/>
  <c r="R63" i="3"/>
  <c r="U63" i="3" s="1"/>
  <c r="R64" i="3"/>
  <c r="V64" i="3" s="1"/>
  <c r="R65" i="3"/>
  <c r="U65" i="3" s="1"/>
  <c r="R66" i="3"/>
  <c r="V66" i="3" s="1"/>
  <c r="R67" i="3"/>
  <c r="U67" i="3" s="1"/>
  <c r="R68" i="3"/>
  <c r="U68" i="3" s="1"/>
  <c r="R69" i="3"/>
  <c r="U69" i="3" s="1"/>
  <c r="R72" i="3"/>
  <c r="U72" i="3" s="1"/>
  <c r="R15" i="3"/>
  <c r="V15" i="3" s="1"/>
  <c r="V65" i="3" l="1"/>
  <c r="V31" i="3"/>
  <c r="U55" i="3"/>
  <c r="U48" i="3"/>
  <c r="V61" i="3"/>
  <c r="U66" i="3"/>
  <c r="V40" i="3"/>
  <c r="V68" i="3"/>
  <c r="U60" i="3"/>
  <c r="U38" i="3"/>
  <c r="V29" i="3"/>
  <c r="U24" i="3"/>
  <c r="V63" i="3"/>
  <c r="U42" i="3"/>
  <c r="U37" i="3"/>
  <c r="V27" i="3"/>
  <c r="V58" i="3"/>
  <c r="V44" i="3"/>
  <c r="U21" i="3"/>
  <c r="V69" i="3"/>
  <c r="V52" i="3"/>
  <c r="V32" i="3"/>
  <c r="V17" i="3"/>
  <c r="V34" i="3"/>
  <c r="V49" i="3"/>
  <c r="U64" i="3"/>
  <c r="V57" i="3"/>
  <c r="V53" i="3"/>
  <c r="V23" i="3"/>
  <c r="V18" i="3"/>
  <c r="V26" i="3"/>
  <c r="V54" i="3"/>
  <c r="V35" i="3"/>
  <c r="V20" i="3"/>
  <c r="V72" i="3"/>
  <c r="V62" i="3"/>
  <c r="V28" i="3"/>
  <c r="V67" i="3"/>
  <c r="V59" i="3"/>
  <c r="V50" i="3"/>
  <c r="V39" i="3"/>
  <c r="V33" i="3"/>
  <c r="V25" i="3"/>
  <c r="V16" i="3"/>
  <c r="V56" i="3"/>
  <c r="V46" i="3"/>
  <c r="V36" i="3"/>
  <c r="V30" i="3"/>
  <c r="V22" i="3"/>
  <c r="U15" i="3"/>
</calcChain>
</file>

<file path=xl/sharedStrings.xml><?xml version="1.0" encoding="utf-8"?>
<sst xmlns="http://schemas.openxmlformats.org/spreadsheetml/2006/main" count="6951" uniqueCount="324">
  <si>
    <t xml:space="preserve">
</t>
  </si>
  <si>
    <t>Codigo: E-SGI-A-F008</t>
  </si>
  <si>
    <t>Version: 3</t>
  </si>
  <si>
    <t>Fecha: 30/09/2021</t>
  </si>
  <si>
    <t>Pagina:1 de 1</t>
  </si>
  <si>
    <t>PROCESO</t>
  </si>
  <si>
    <t>ASPECTO AMBIENTAL ASOCIADO</t>
  </si>
  <si>
    <t>IMPACTO AMBIENTAL</t>
  </si>
  <si>
    <t>OBSERVACIONES</t>
  </si>
  <si>
    <t>VALORACION DE IMPACTOS AMBIENTALES</t>
  </si>
  <si>
    <t>LEGISLACIÓN AMBIENTAL RELACIONADA</t>
  </si>
  <si>
    <t>CUMPLE LA NORMATIVIDAD</t>
  </si>
  <si>
    <t>SIGNIFICANCIA</t>
  </si>
  <si>
    <t>CONTROL OPERACIONAL</t>
  </si>
  <si>
    <t>ALCANCE</t>
  </si>
  <si>
    <t>PROBABILIDAD</t>
  </si>
  <si>
    <t>DURACIÓN</t>
  </si>
  <si>
    <t>RECUPERABILIDAD</t>
  </si>
  <si>
    <t>MAGNITUD</t>
  </si>
  <si>
    <t>NORMATIVIDAD</t>
  </si>
  <si>
    <t>VALOR</t>
  </si>
  <si>
    <t>CALIFICACIÓN</t>
  </si>
  <si>
    <t>Gestión Ambiental</t>
  </si>
  <si>
    <t>NORMAL</t>
  </si>
  <si>
    <t>Remoción de gases de efecto invernadero</t>
  </si>
  <si>
    <t>AIRE</t>
  </si>
  <si>
    <t xml:space="preserve"> POSITIVO (+)</t>
  </si>
  <si>
    <t>SI</t>
  </si>
  <si>
    <t>PACA</t>
  </si>
  <si>
    <t>Generación de residuos sólidos aprovechables</t>
  </si>
  <si>
    <t>SUELO</t>
  </si>
  <si>
    <t>NO</t>
  </si>
  <si>
    <t>ANORMAL</t>
  </si>
  <si>
    <t>Remoción de cobertura vegetal</t>
  </si>
  <si>
    <t>EMERGENCIA</t>
  </si>
  <si>
    <t xml:space="preserve">Generación de emisiones atmosféricas por fuentes fijas dispersas </t>
  </si>
  <si>
    <t>NEGATIVO (-)</t>
  </si>
  <si>
    <t>FLORA Y FAUNA</t>
  </si>
  <si>
    <t>Servicio Acueducto</t>
  </si>
  <si>
    <t xml:space="preserve">Consumo de agua </t>
  </si>
  <si>
    <t>AGUA</t>
  </si>
  <si>
    <t>Inundaciones</t>
  </si>
  <si>
    <t>TODOS</t>
  </si>
  <si>
    <t xml:space="preserve">Consumo de energía eléctrica </t>
  </si>
  <si>
    <t>Consumo de productos químicos</t>
  </si>
  <si>
    <t>Afectación a la salud humana</t>
  </si>
  <si>
    <t>Derrames</t>
  </si>
  <si>
    <t xml:space="preserve">Generación de residuos peligrosos </t>
  </si>
  <si>
    <t>Generación de residuos sólidos no aprovechables</t>
  </si>
  <si>
    <t>Vertimientos no domésticos al alcantarillado</t>
  </si>
  <si>
    <t xml:space="preserve">Generación de residuos construcción y demolición </t>
  </si>
  <si>
    <t>PIGA</t>
  </si>
  <si>
    <t xml:space="preserve">Generación de emisiones atmosféricas por fuentes móviles </t>
  </si>
  <si>
    <t>Emisión de ruido ambiental</t>
  </si>
  <si>
    <t xml:space="preserve">Uso de publicidad exterior visual </t>
  </si>
  <si>
    <t>Gestión Comercial</t>
  </si>
  <si>
    <t>Servicio Alcantarillado</t>
  </si>
  <si>
    <t>Generación de biosólidos</t>
  </si>
  <si>
    <t>Generación de olores ofensivos</t>
  </si>
  <si>
    <t>Vertimientos a cuerpos de agua o suelo</t>
  </si>
  <si>
    <t>Uso del suelo</t>
  </si>
  <si>
    <t>Gestión de Calibración, Hidrometeorología  y Ensayo</t>
  </si>
  <si>
    <t>Emisión de gases de efecto invernadero</t>
  </si>
  <si>
    <t>Uso de sustancias agotadoras de la capa de ozono</t>
  </si>
  <si>
    <t>Gestión Predial</t>
  </si>
  <si>
    <t>Gestión de Comunicaciones</t>
  </si>
  <si>
    <t>Gestión de Servicios Administrativos</t>
  </si>
  <si>
    <t>Generación de otros residuos</t>
  </si>
  <si>
    <t>SITUACION</t>
  </si>
  <si>
    <t>ASPECTOS AMBIENTALES</t>
  </si>
  <si>
    <t>RECURSOS</t>
  </si>
  <si>
    <t>TIPO DE IMPACTO</t>
  </si>
  <si>
    <t>VALORACION</t>
  </si>
  <si>
    <t>INSTRUMENTO DE PLANEACION</t>
  </si>
  <si>
    <t>Gestión de la Estrategia</t>
  </si>
  <si>
    <t xml:space="preserve"> PIRE</t>
  </si>
  <si>
    <t>Gestión Social</t>
  </si>
  <si>
    <t>OTRO</t>
  </si>
  <si>
    <t>Servicio Aseo</t>
  </si>
  <si>
    <t xml:space="preserve">Generación de emisiones atmosféricas por fuentes fijas puntuales </t>
  </si>
  <si>
    <t>Gestión del Talento Humano</t>
  </si>
  <si>
    <t>Gestión Financiera</t>
  </si>
  <si>
    <t>Gestión de Mantenimiento</t>
  </si>
  <si>
    <t>Gestión Contractual</t>
  </si>
  <si>
    <t>Emisión de energía</t>
  </si>
  <si>
    <t>Gestión del Conocimiento</t>
  </si>
  <si>
    <t xml:space="preserve">Vertimientos domésticos al alcantarillado </t>
  </si>
  <si>
    <t>Gestión Documental</t>
  </si>
  <si>
    <t>Gestión de TIC</t>
  </si>
  <si>
    <t>Gestión Legal</t>
  </si>
  <si>
    <t xml:space="preserve">Consumo de combustibles </t>
  </si>
  <si>
    <t xml:space="preserve">Evaluación, Control y Mejoramiento </t>
  </si>
  <si>
    <t>Consumo de papel</t>
  </si>
  <si>
    <t>Consumo de madera</t>
  </si>
  <si>
    <t>Movimiento de tierras</t>
  </si>
  <si>
    <t>Remociones en masa</t>
  </si>
  <si>
    <t>MATRIZ DE IDENTIFICACIÓN DE ASPECTOS Y VALORACIÓN DE IMPACTOS AMBIENTALES</t>
  </si>
  <si>
    <t>ACTIVIDAD ASOCIADA AL ASPECTO</t>
  </si>
  <si>
    <t>RECURSO AFECTADO</t>
  </si>
  <si>
    <t>SEDE</t>
  </si>
  <si>
    <t>CONTROL DE CAMBIOS</t>
  </si>
  <si>
    <t>VERSIÓN</t>
  </si>
  <si>
    <t>FECHA</t>
  </si>
  <si>
    <t>DESCRIPCION</t>
  </si>
  <si>
    <t>ELABORÓ:</t>
  </si>
  <si>
    <t>REVISÓ:</t>
  </si>
  <si>
    <t>APROBÓ:</t>
  </si>
  <si>
    <t>Cambio de metodología de valoración teniendo como base el ciclo de vida del servicio o producto. Se incluye como variable definitva para la valoración del cumplimiento normativo.</t>
  </si>
  <si>
    <t>CUMPLE CON LA NORMATIVIDAD</t>
  </si>
  <si>
    <t>ACCIONES DE MEJORA 
DEL CONTROL OPERACIONAL</t>
  </si>
  <si>
    <t>TIPO DE IMPACTO 
"SIGNO"</t>
  </si>
  <si>
    <t xml:space="preserve">A partir del desarrollo de los diferentes procesos misionales de la Entidad, Generación de información, conocimiento y estructuración de la información se logra aportar a la toma de decisiones de las diferentes entidades del sector ambiente </t>
  </si>
  <si>
    <t>Se genera toners de impresora</t>
  </si>
  <si>
    <t xml:space="preserve">Consumo de energía para uso de equipo de impresión </t>
  </si>
  <si>
    <t>Consumo de tintas de impresora para generar documentos rutinarios en el desempeño del proceso</t>
  </si>
  <si>
    <t>Derrame de polvillo de tóner durante la manipulación de los cartuchos durante su transporte, cambio o almacenamiento para dada de baja</t>
  </si>
  <si>
    <t xml:space="preserve">Consumo de energía para uso de equipos, computadores, iluminación en las zonas de trabajo, consumo de energía por equipos de aire acondicionado </t>
  </si>
  <si>
    <t xml:space="preserve">Generación de residuos convencionales no aprovechables , por consumo de alimentos y demás actividades que generan residuos (empaques, envases) </t>
  </si>
  <si>
    <t>Consumo de energía al calentar alimentos en Microondas</t>
  </si>
  <si>
    <t xml:space="preserve">Consumo de energia por uso de aires acondicionados en el Data Center, aires convencionales en las instalaciones de las oficinas </t>
  </si>
  <si>
    <t xml:space="preserve">Para el funcionamiento del sistema de aire acondicionado convencionles, se usa refrigerantes la ejecucion de sus mantenimientos. </t>
  </si>
  <si>
    <t xml:space="preserve">Consumo de agua en unidades sanitarias y Lavamanos </t>
  </si>
  <si>
    <t>Generación de vertimientos por el uso de unidades sanitarias y lavamanos</t>
  </si>
  <si>
    <t>Consumo de combustibles para el funcionamiento y operación de los vehiculos de transporte de la Entidad</t>
  </si>
  <si>
    <t>Generación de emisiones por la quema de combustible en el funcionamiento de vehiculos</t>
  </si>
  <si>
    <t xml:space="preserve">Generación de emisiones de dióxido y monóxido de carbono en situación de emergencia ocasionado por incendios </t>
  </si>
  <si>
    <t xml:space="preserve">Generación de residuos de dotación de funcionarios, al momento de ser entregados por daño, uso o cambios que afecten la imagen institucional. </t>
  </si>
  <si>
    <t>Generacion de residuos de manejo de prevencion en las instalaciones, para el manejo del COVID- 19. tales como (Tapabocas y/o guantes).</t>
  </si>
  <si>
    <t>El mantenimiento de vehículos se tiene contratado con taller externo. 
Generación , de aceites usados, filtros de aceite, envases,  trapos y estopas impregnados.</t>
  </si>
  <si>
    <t>Se pueden generar derrames de aceites, líquidos hidráulicos, entre otros</t>
  </si>
  <si>
    <t>Plástico, vidrios, cartón, madera, hierro. Aluminio</t>
  </si>
  <si>
    <t>Generación de RESPEL, por entrega de baterias</t>
  </si>
  <si>
    <t>Uso de sustancias químicas para el aseo y limpieza y garantizar la higiene de las instalaciones</t>
  </si>
  <si>
    <t xml:space="preserve">Generación de envases y demás empaques que contienen las sustancias químicas utilizadas en el orden y la limpieza de las instalaciones  </t>
  </si>
  <si>
    <t>Consumo de agua en la preparación de bebidas, así como el lavado utensilios de cocina</t>
  </si>
  <si>
    <t>Generación de vertimientos de tipo domestico por la preparación de bebidas, así como el lavado utensilios de cocina</t>
  </si>
  <si>
    <t xml:space="preserve">Consumo de energía en el lugar en el que desarrollan su actividad (Cuarto de Cámaras) </t>
  </si>
  <si>
    <t xml:space="preserve">Consumo de combustibles para los desplazamientos y envío de correspondencia </t>
  </si>
  <si>
    <t xml:space="preserve">Realizar el levantamiento y manejo de la información cienífica y técnica sobre los ecosistemas que forman parte del patrimonio ambiental </t>
  </si>
  <si>
    <t>Realizar estudios e investigaciones sobre recursos naturales, en especial a relacionada con los recursos forestales, y conservacion de suelos, y demás actividades que con anterioridad a la Ley 90 de 1993 venian desempeñando las subgerencias de bosques y desarrollo del Instituto Nacional de los Recursos naturales y del Ambiente INDERENA</t>
  </si>
  <si>
    <t xml:space="preserve">Realizar los estudios e investigaciones ambientales que permita conocer los efectos del desarrollo socioeconómico sobre la naturaleza, sus procesos, el medio ambiente y los recursos naturales renovables y proponer indicadores ambientales </t>
  </si>
  <si>
    <t>Impresión de documentos</t>
  </si>
  <si>
    <t>Diseño 
Estrategia</t>
  </si>
  <si>
    <t>Transición</t>
  </si>
  <si>
    <t>Operación</t>
  </si>
  <si>
    <t>Consumo de alimentos</t>
  </si>
  <si>
    <t>Uso de insumos administrativos y de papelería (esféros, cd's, botellas, papel, ganchos, etc.)</t>
  </si>
  <si>
    <t>Uso de hornos microondas para alimentos</t>
  </si>
  <si>
    <t>Uso administrativo de equipos, aparatos y elementos eléctricos (luminarias, equipos de cómputo, impresora, etc.)</t>
  </si>
  <si>
    <t>Uso de aires acondicionados en Data Center y oficinas</t>
  </si>
  <si>
    <t>Uso de unidades hidrosanitarias</t>
  </si>
  <si>
    <t>Uso de vehículos de Vehículos de transporte de la entidad</t>
  </si>
  <si>
    <t>Procesos para dar de baja elementos de dotación</t>
  </si>
  <si>
    <t>Compra y adquisición de productos, bienes o servicios</t>
  </si>
  <si>
    <t xml:space="preserve">Incremento de consumo de agua, por lavado corecto de manos a fin de prevenir, mitigar y/o contener el Coronavirus . 
Dado a que este lavado se debe realziar minimo cada 3 horas por un periodo de minimo de 20 segundos </t>
  </si>
  <si>
    <t>Implementación de medidas y protocolos de seguridad para la prevencion,mitigacion y contencion del Coronovirus COVID-19</t>
  </si>
  <si>
    <t>Mantenimiento preventivo y correctivo de vehículos</t>
  </si>
  <si>
    <t>Dar de baja vehículos por sinientros</t>
  </si>
  <si>
    <t>Mantenimiento locativo y de oficina</t>
  </si>
  <si>
    <t xml:space="preserve">Generación de Residuos Peligrosos Posconsumo </t>
  </si>
  <si>
    <t>Se generan residuos peligrosos como envases de pintura, envases contaminados con sustancias químicas, solidos contaminados, etc.</t>
  </si>
  <si>
    <t>Uso de baterías alcalinas</t>
  </si>
  <si>
    <t>Actividades de aseo, limpieza y desinfección</t>
  </si>
  <si>
    <t>Vertimientos con sustancias químicas</t>
  </si>
  <si>
    <t xml:space="preserve">Actividades de Fumigación y de servicios de seguridad Sanitaria </t>
  </si>
  <si>
    <t>Prestación del servicio de cafetería</t>
  </si>
  <si>
    <t>Consumo de energía por uso de aparatos eléctricos</t>
  </si>
  <si>
    <t>Generación de residuos no aprovechables  como desechables  y envolturas de productos de cafetería.</t>
  </si>
  <si>
    <t>Generación de residuos aprovechables tales como  botellas de plástico, cartón, vidrio, latas, etc.</t>
  </si>
  <si>
    <t>Prestación del servicio de vigilancia</t>
  </si>
  <si>
    <t>Generación de residuos ordinarios no aprovechables , por consumo de alimentos, uso de baños</t>
  </si>
  <si>
    <t xml:space="preserve">Generación de residuos aprovechables tales como cascarones de esferos,  botellas, cartón, vidrio, ganchos de cosedora, cd. </t>
  </si>
  <si>
    <t>Prestación del servicio de mensajería</t>
  </si>
  <si>
    <t xml:space="preserve">Generación de aceites usados, </t>
  </si>
  <si>
    <t>Generación de RESPEL tales como: filtros de aceite, envases contaminados,  trapos y estopas impregnados en el momento de mantenimiento de vehículo, etc.</t>
  </si>
  <si>
    <t>Mantenimiento correctivo a equipos de computo y de comunicación fija</t>
  </si>
  <si>
    <t>Dar de baja a equipos de computo y telefonía fija por su obsolescencia o daño</t>
  </si>
  <si>
    <t>Agotamiento del recurso hídrico </t>
  </si>
  <si>
    <t>Disminución de la presión sobre el recurso hídrico </t>
  </si>
  <si>
    <t>Reutilización del recurso hídrico </t>
  </si>
  <si>
    <t>Contaminación del recurso hídrico  </t>
  </si>
  <si>
    <t>Contaminación del recurso suelo </t>
  </si>
  <si>
    <t>Descontaminación del recurso hídrico </t>
  </si>
  <si>
    <t>Contaminación al recurso aire </t>
  </si>
  <si>
    <t>Contaminación electromagnética  </t>
  </si>
  <si>
    <t>Afectación a la comunidad </t>
  </si>
  <si>
    <t>Aumento de los efectos del cambio climático. </t>
  </si>
  <si>
    <t>Disminución de los efectos del cambio climático </t>
  </si>
  <si>
    <t>Sobrepresión en sitios de disposición final.  </t>
  </si>
  <si>
    <t>Contaminación del recurso suelo  </t>
  </si>
  <si>
    <t>Disminución de sobrepresión en sitios de disposición final.  </t>
  </si>
  <si>
    <t>Agotamiento de los recursos naturales </t>
  </si>
  <si>
    <t>Perdida de servicios ecosistémicos </t>
  </si>
  <si>
    <t>Aumento de los servicios ecosistémicos </t>
  </si>
  <si>
    <t>Mitigación de impactos socioambientales  </t>
  </si>
  <si>
    <t>Contaminación visual </t>
  </si>
  <si>
    <t>Alteración del paisaje </t>
  </si>
  <si>
    <t>IMPACTOS</t>
  </si>
  <si>
    <r>
      <t xml:space="preserve">FECHA ULTIMA ACTUALIZACIÓN (dd/mm/aaaa):  </t>
    </r>
    <r>
      <rPr>
        <sz val="12"/>
        <color theme="1"/>
        <rFont val="Calibri"/>
        <family val="2"/>
      </rPr>
      <t>30/09/2021</t>
    </r>
  </si>
  <si>
    <r>
      <t xml:space="preserve">RESPONSABLE DEL DILIGENCIAMIENTO: </t>
    </r>
    <r>
      <rPr>
        <sz val="12"/>
        <color theme="1"/>
        <rFont val="Calibri"/>
        <family val="2"/>
      </rPr>
      <t>Ana Milena Alvarez</t>
    </r>
  </si>
  <si>
    <r>
      <t xml:space="preserve">PROCESO: </t>
    </r>
    <r>
      <rPr>
        <sz val="12"/>
        <color theme="1"/>
        <rFont val="Calibri"/>
        <family val="2"/>
      </rPr>
      <t>SGA</t>
    </r>
  </si>
  <si>
    <r>
      <rPr>
        <b/>
        <i/>
        <sz val="12"/>
        <rFont val="Calibri"/>
        <family val="2"/>
      </rPr>
      <t>Objetivo</t>
    </r>
    <r>
      <rPr>
        <sz val="12"/>
        <rFont val="Calibri"/>
        <family val="2"/>
      </rPr>
      <t>: Realizar la identificación de los aspectos y valoración de los impactos ambientales que se generan por el desarrollo de las actividades del IDEAM, en todas sus sedes, con el fin de determinar su significancia y establecer acciones de control para prevenirlos, mitigarlos, corregirlos y/o compensarlos.</t>
    </r>
  </si>
  <si>
    <r>
      <rPr>
        <b/>
        <sz val="12"/>
        <color theme="1"/>
        <rFont val="Calibri"/>
        <family val="2"/>
        <scheme val="minor"/>
      </rPr>
      <t>Ana Milena Álvarez</t>
    </r>
    <r>
      <rPr>
        <sz val="12"/>
        <color theme="1"/>
        <rFont val="Calibri"/>
        <family val="2"/>
        <scheme val="minor"/>
      </rPr>
      <t xml:space="preserve">
Contratista
Oficina Asesora de Planeación</t>
    </r>
  </si>
  <si>
    <r>
      <rPr>
        <b/>
        <sz val="12"/>
        <color theme="1"/>
        <rFont val="Calibri"/>
        <family val="2"/>
        <scheme val="minor"/>
      </rPr>
      <t xml:space="preserve">Telly de Jesús Month
</t>
    </r>
    <r>
      <rPr>
        <sz val="12"/>
        <color theme="1"/>
        <rFont val="Calibri"/>
        <family val="2"/>
        <scheme val="minor"/>
      </rPr>
      <t xml:space="preserve">Jefe Oficina Asesora de Planeación
</t>
    </r>
  </si>
  <si>
    <r>
      <rPr>
        <b/>
        <sz val="12"/>
        <color theme="1"/>
        <rFont val="Calibri"/>
        <family val="2"/>
        <scheme val="minor"/>
      </rPr>
      <t xml:space="preserve">
Telly de Jesús Month
</t>
    </r>
    <r>
      <rPr>
        <sz val="12"/>
        <color theme="1"/>
        <rFont val="Calibri"/>
        <family val="2"/>
        <scheme val="minor"/>
      </rPr>
      <t xml:space="preserve">Jefe Oficina Asesora de Planeación
</t>
    </r>
  </si>
  <si>
    <t>Sede Principal</t>
  </si>
  <si>
    <t xml:space="preserve">E-SGI-A-PL002 Plan de Gestión integral de residuos peligrosos </t>
  </si>
  <si>
    <t>E-SGI-A-PL003 Plan de contingencia de residuos peligrosas</t>
  </si>
  <si>
    <t>Resolución 1565 de 2014. Por la cual se expide la Guía metodológica para la elaboración del Plan Estratégico de. Seguridad Vial
Decreto 1079 de 2015.  se expide el Decreto Único Reglamentario del Sector. Transporte</t>
  </si>
  <si>
    <t>E-SGI-A-PL002 Plan de gestión integral de residuos peligrosos</t>
  </si>
  <si>
    <t>Resolución 3957 de  2009Por la cual se establece ya norma técnica para el control y manejo de los vertimientos realizados a la red de alcantarillado público en el Distrito Capital</t>
  </si>
  <si>
    <t xml:space="preserve">Decreto 1505 de 2003. Por el cual se modifica parcialmente el Decreto 1713 de 2002, en relación con los planes de gestión integral de residuos sólidos y se dictan otras disposiciones. </t>
  </si>
  <si>
    <t>DECRETO 1277 DE 1994. Por el cual se organiza y establece el Instituto de Hidrología, Meteorología y
Estudios Ambientales -IDEAM-.</t>
  </si>
  <si>
    <t xml:space="preserve">Ejecución de plan de acción de los procesos misionales </t>
  </si>
  <si>
    <t>Dentro de los controles implementados para el consumo responsable de papel, se establece la medición de hojas por usuario, la cual se ve refelejada al ingresar codigo de usuario en la impresora, con registro por paginas, igualmente se realizan campañas de ahorro y uso de papel, 
Internamente, se generó una disminución en el consumo de papel, debido a la entrada del conteo de paginas por usuario, se realizan impresiones doble cara cuando la información y carácter del documento lo permite.</t>
  </si>
  <si>
    <t xml:space="preserve">Solicitar al proveedor el cumplimiento legal ambiental </t>
  </si>
  <si>
    <t>Diligenciamiento de variables ambientales, sensibilizaciones especificas y programa de uso racional y eficiente de energía</t>
  </si>
  <si>
    <t>Verificación de las fichas técnicas de los productos químicos refrigerantes usados en las sedes a nivel Nacional, seguimiento a proveedores que generen impactos ambientales</t>
  </si>
  <si>
    <t>Diligenciamiento de variables ambientales, sensibilizaciones especificas y programa de uso racional y eficiente de agua</t>
  </si>
  <si>
    <t>Unidades sanitarias son de descarga mínima, 
Se realiza descarga a alcantarillado domiciliario</t>
  </si>
  <si>
    <t xml:space="preserve">Los mantenimientos realizados a los vehículos se contratan con proveedores, se realiza seguimiento y monitoreo al cumplimiento legal ambiental. </t>
  </si>
  <si>
    <t>Plan de emergencia, incluir en estos la definición de manejo de residuos especiales por eventos naturales o antrópicos</t>
  </si>
  <si>
    <t xml:space="preserve">Definir en los planes de trabajo de Sistema de gestión ambiental los simulacros </t>
  </si>
  <si>
    <t>Seguimiento al PESV</t>
  </si>
  <si>
    <t>Verificación de los vehiculos que actualmente cumplen con mantenimientos preventivos y correctivos de acuerdo a los modelos de los vehiculos</t>
  </si>
  <si>
    <t xml:space="preserve">*.Plan de Emergencias Ambientales </t>
  </si>
  <si>
    <t>Aplicación de la norma sobre manejo de residuos peligrosos, plan de contingencia ambiental para residuos peligrosos</t>
  </si>
  <si>
    <t>Plan de emergencias ambientales, 
 Los químicos son biodegradables, y en el almacenamiento se cuenta con diques para contener químicos en caso de derrame accidental</t>
  </si>
  <si>
    <t>Seguimiento al cumplimiento de las responsabilidades del contratista con respecto al manejo de residuos</t>
  </si>
  <si>
    <t>Seguimiento a proveedor de servicio de mantenimiento por parte del supervisor del contrato, en el cual se revise el cumplimiento de los requisitos legales ambientales</t>
  </si>
  <si>
    <t>Seguimiento a proveedor de servicio de mantenimiento por parte del supervisor del contrato, en el cual se revise el cumplimiento de los requisitos legales mambientales</t>
  </si>
  <si>
    <t>CICLO DE VIDA 
DEL SERVICIO</t>
  </si>
  <si>
    <t>SITUACIÓN 
(EN LA QUE SE PRESENTA 
LA ACTIVIDAD)</t>
  </si>
  <si>
    <t>IMPORTANCIA DEL IMPACTO
I = A*P*D*R*M*N</t>
  </si>
  <si>
    <t>Implementación de Prácticas Ambientales Sostenibles</t>
  </si>
  <si>
    <t>Consumo de Papel para entrega en físico de productos a las partes Interesadas (Residuos no aprovechables)</t>
  </si>
  <si>
    <t>Consumo de Papel para entrega en físico de productos a las partes Interesadas (Residuos aprovechados)</t>
  </si>
  <si>
    <t xml:space="preserve">Generación de residuos aprovechables tales como cascarones de esferos, Cds, botellas, cartón, vidrio,ganchos de cosedora, cd. </t>
  </si>
  <si>
    <t>Desperdicio del líquido dado por ruptura o daños en los sistemas de abastecimiento de agua tales como lavamanos, llaves de paso o inodoros (Fugas)</t>
  </si>
  <si>
    <t>Fugas de agua por daños en redes y sistemas hidrosanitarios</t>
  </si>
  <si>
    <t>Generación de gases tóxicos y vapores debido a un eventual incendio</t>
  </si>
  <si>
    <t xml:space="preserve">Adquisición de bienes y servicios con criterios ambientales y sociales </t>
  </si>
  <si>
    <t>Finalización de vida útil de vehículo por Siniestro. Se generan partes de vehículo que pueden ser reutilizadas o aprovechadas.</t>
  </si>
  <si>
    <t>Finalización de vida útil de vehículo por Siniestro. Se generan partes de vehículo que no pueden ser aprovechadas o contaminadas con sustancias peligrosas.</t>
  </si>
  <si>
    <t xml:space="preserve">Se realiza lavado de los vehículos,  por parte de los propios conductores  </t>
  </si>
  <si>
    <t>Seguimiento al Plan de Gestión de RCD's y a los registros de generación de RCD's ante la autoridad ambiental competente.</t>
  </si>
  <si>
    <t>Se pueden generar Residuos de Construcción y Demolición durante las actividades de mantenimiento locativo.</t>
  </si>
  <si>
    <t>Generación de RAEES en el mantenimiento de los equipos de computo, tales como cables y partes a reparar, entre otras. (RESPEL)</t>
  </si>
  <si>
    <t>Generación de RAEES en el mantenimiento de los equipos de computo, tales como cables y partes a reparar, entre otras. (Residuos Aprovechables)</t>
  </si>
  <si>
    <t>Generación de RAEEs en la dada de baja de los equipos (RESPEL)</t>
  </si>
  <si>
    <t>Generación de RAEEs en la dada de baja de los equipos (Residuos Aprovechables)</t>
  </si>
  <si>
    <t>Generación de impactos por la ejecución de compras de productos y sevicios externos de manera sostenible</t>
  </si>
  <si>
    <t>Certificados de disposición final y/o aprovechamiento, emitidos por empresas autorizadas por la autoridad ambiental.</t>
  </si>
  <si>
    <t>Simulacros de atención de derrames</t>
  </si>
  <si>
    <t>E-SGA-A-P-002 Programa uso racional y eficiente de Agua</t>
  </si>
  <si>
    <t xml:space="preserve">E-SG-A-PL001 Plan de Gestión integral de residuos sólidos </t>
  </si>
  <si>
    <t>Decreto 596 de 2016. Por el cual se modifica y adiciona el Decreto 1077de 2015 en lo relativo con el esquema de la actividad deaprovechamiento del servicio público de aseo y el régimen transitorio para la formalización de los recicladores de oficio, y se dictan otras disposiciones.</t>
  </si>
  <si>
    <t xml:space="preserve">Registro de generación y aprovechamiento de residuos.
</t>
  </si>
  <si>
    <t>Decreto 2981 de 2013 "Por el cual se reglamenta la prestación del servicio público de aseo." (Compilado en el Decreto 1077 de 2015 Título 2 - Servicio Público de Aseo), Resolución 754 de 2014.</t>
  </si>
  <si>
    <t>1. Decreto 1076 de 2015 titulo 6 Por medio del cual se expide el Decreto Único Reglamentario del Sector Ambiente y Desarrollo Sostenible, Decreto 351 de febrero 19 de 2014" Por el cual se reglamenta la gestión integral de los residuos generados en la atención en salud y otras actividades". Presidente de la República. 3. Resolución 01164 de 2002 "Por la cual se adopta el Manual de Procedimientos para la Gestión Integral de los residuos hospitalarios y similares" Decreto 1079 de 2015 capitulo 7, seccion 8, Por medio del cual se expedie el Decreto Único Reglamentario del Sector Transporte. Resolución 1023 de 2005</t>
  </si>
  <si>
    <t>E-SGI-A-P003 Programa Uso racional y eficiente de energía</t>
  </si>
  <si>
    <t xml:space="preserve">Resolución 1652 de 2007. Por la cual se prohíbe la fabricación e importación de equipos y productos que contengan o requieran para su producción u operación las sustancias agotadoras de la capa de ozono listadas en los Anexos A y B del Protocolo de Montreal, y se adoptan otras determinaciones”
Resolución 2254 de 2017. Por la cual se establece la Norma de Calidad del Aire ambiental y se dictan otras disposiciones </t>
  </si>
  <si>
    <t>Ley 373 de 1997 "Por la cual se establece el programa para el Uso eficiente y ahorro del agua" Art 5 "Reuso obligatorio del agua" Art 6 "Medidores de consumo. Decreto 3102 de 1997.
Directiva presidencial de austeridad No. 09 de 2018</t>
  </si>
  <si>
    <t>Resolución 631 de 2015. Por la cual se establecen los parámetros y los valores límites máximos permisibles en los vertimientos puntuales a cuerpos de aguas superficiales y a los sistemas de alcantarillado público y se dictan otras disposiciones.
Resolución 3957 de  2009 Por la dcuale se establece lla norma tecnica para el control y manejo de los vertimientos reralizados a la red de alcantarillado público en el Distrito Capital</t>
  </si>
  <si>
    <t>Resolución 898 de 1995 "Por la cual se regulan los criterios ambientales de calidad de los combustibles líquidos y sólidos utilizados en hornos y caldera de uso comercial e industrial y en motores de combustión interna de vehículos automotores"</t>
  </si>
  <si>
    <t>Resolución 910 de 2008. Por la cual se reglamentan los niveles permisibles de emisión de contaminantes que deberán cumplir las fuentes móviles terrestres, se reglamenta el artículo 91 del Decreto 948 de 1995 y se adoptan otras disposiciones.
Decreto 1079 de 2015.  se expide el Decreto Único Reglamentario del Sector. Transporte</t>
  </si>
  <si>
    <t>Ley 373 de 1997 "Por la cual se establece el programa para el Uso eficiente y ahorro del agua" Art 5 "Reuso obligatorio del agua" Art 6 "Medidores de consumo. Decreto 3102 de 1997.
Directiva presidencial de austeridad No. 09 de 2018
Código Sanitario Nacional, Ley 09 de 1979. Título VIII, Artículo 491</t>
  </si>
  <si>
    <t>Política Nacional de Producción y Consumo Sostenible</t>
  </si>
  <si>
    <t xml:space="preserve">1. Decreto 1076 de 2015 titulo 6 Por medio del cual se expide el Decreto Único Reglamentario del Sector Ambiente y Desarrollo Sostenible, Decreto 351 de febrero 19 de 2014" Por el cual se reglamenta la gestión integral de los residuos generados en la atención en salud y otras actividades". Presidente de la República. 3. Resolución 01164 de 2002 "Por la cual se adopta el Manual de Procedimientos para la Gestión Integral de los residuos hospitalarios y similares" Decreto 1079 de 2015 capitulo 7, seccion 8, Por medio del cual se expedie el Decreto Único Reglamentario del Sector Transporte. Resolución 1023 de 2005
Resolucion 666 del 24 de abril 2020 
</t>
  </si>
  <si>
    <t xml:space="preserve">1. Decreto 1076 de 2015 titulo 6 Por medio del cual se expide el Decreto Único Reglamentario del Sector Ambiente y Desarrollo Sostenible, Decreto 351 de febrero 19 de 2014" Por el cual se reglamenta la gestión integral de los residuos generados en la atención en salud y otras actividades". Presidente de la República. 3. Resolución 01164 de 2002 "Por la cual se adopta el Manual de Procedimientos para la Gestión Integral de los residuos hospitalarios y similares" Decreto 1079 de 2015 capitulo 7, seccion 8, Por medio del cual se expedie el Decreto Único Reglamentario del Sector Transporte. Resolución 1023 de 2005
</t>
  </si>
  <si>
    <t>Resolución 699 de 2021. “Por la cual se establecen los parámetros y los valores límites máximos permisibles en los vertimientos puntuales de Aguas Residuales Domésticas Tratadas al suelo, y se dictan otras disposiciones.”</t>
  </si>
  <si>
    <t>Resolución 699 de 2021. “Por la cual se establecen los parámetros y los valores límites máximos permisibles en los vertimientos puntuales de Aguas Residuales Domésticas Tratadas al suelo, y se dictan otras disposiciones.”
Resolución 3956 de 2009. Por la cual se establece la norma técnica, para el control y manejo de los vertimientos realizados al recurso hídrico en el Distrito Capital</t>
  </si>
  <si>
    <t>Resolución 472 de 2017. Por la cual se reglamenta la gestión integral de los residuos generados en las actividades de construcción y demolición - RCD y se dictan otras disposiciones</t>
  </si>
  <si>
    <t>Resolución 472 de 2017. Por la cual se reglamenta la gestión integral de los residuos generados en las actividades de construcción y demolición - RCD y se dictan otras disposiciones
Resolución 1115 de 2012. Por medio de la cual se adoptan los lineamientos Técnico - Ambientales para las actividades de aprovechamiento y tratamiento de los residuos de construcción y demolición en el Distrito Capital.</t>
  </si>
  <si>
    <t>E-SGI-A-P002 PROGRAMA USO RACIONAL Y EFICIENTE DEL AGUA.</t>
  </si>
  <si>
    <t>E-SGI-A-P003 PROGRAMA USO RACIONAL Y EFICIENTE DE ENERGÍA</t>
  </si>
  <si>
    <t>1. Decreto 1076 de 2015 titulo 6 Por medio del cual se expide el Decreto Único Reglamentario del Sector Ambiente y Desarrollo Sostenible, Decreto 351 de febrero 19 de 2014" Por el cual se reglamenta la gestión integral de los residuos generados en la atención en salud y otras actividades". Presidente de la República. 3. Resolución 01164 de 2002 "Por la cual se adopta el Manual de Procedimientos para la Gestión Integral de los residuos hospitalarios y similares" Decreto 1079 de 2015 capitulo 7, seccion 8, Por medio del cual se expedie el Decreto Único Reglamentario del Sector Transporte. Resolución 1023 de 2005
Ley 1672 de 2013 - RAEEs  Por la cual se establecen los lineamientos para la adopción de una política púbica de Gestión Integral de Residuos de Aparatos eléctricos y electrónicos (RAEEs), y se dictan otras disposiciones
Decreto 284 de 2018: Por el cual se adiciona el Decreto 1076 de 2015, Único Reglamentario del Sector Ambiente y Desarrollo Sostenible, en lo relacionado con la Gestión Integral de los Residuos de Aparatos Eléctricos y Electrónicos - RAEE Y se dictan otras disposiciones"</t>
  </si>
  <si>
    <t>Procesos Misionales 
Subdirección de Hidrología</t>
  </si>
  <si>
    <t>Oficina Informática</t>
  </si>
  <si>
    <t xml:space="preserve">Oficina de servicios Administrativos </t>
  </si>
  <si>
    <t xml:space="preserve">Procesos Misionales 
Subdirección de Hidrología
Subdirección de Meteorología 
Subdirección de Ecosistemas e información Ambiental
Subdirección de estudios ambientales
Oficina del servicio de pronósticos y alertas  
Oficina Legal
Oficina Asesora de planeación 
Subdirección de Meterorología 
Subdirección de Ecosistemas e información Ambiental
Subdirección de Estudios Ambientales </t>
  </si>
  <si>
    <t>Puente Aranda</t>
  </si>
  <si>
    <t>Sede Medellín</t>
  </si>
  <si>
    <t>Sede Villavicencio</t>
  </si>
  <si>
    <t>Sede Barranquilla</t>
  </si>
  <si>
    <t>Sede Neiva</t>
  </si>
  <si>
    <t>Sede Santa Marta</t>
  </si>
  <si>
    <t>Sede Duitama</t>
  </si>
  <si>
    <t>1. Directiva 08 de octubre 15 de 2009. "Ahorro de energía". Presidencia de la República 2. Circular 003 de enero 18 de 2010. "Campaña masiva de uso racional y eficiente de energía - URE". Secretaría General de la Alcaldía Mayor de Bogotá D.C 3. Decreto 895 de 2008.</t>
  </si>
  <si>
    <t>1. Directiva 08 de octubre 15 de 2009. "Ahorro de energía". Presidencia de la República 2. Decreto 895 de 2008.</t>
  </si>
  <si>
    <t>Resolución 631 de 2015. Por la cual se establecen los parámetros y los valores límites máximos permisibles en los vertimientos puntuales a cuerpos de aguas superficiales y a los sistemas de alcantarillado público y se dictan otras disposiciones.</t>
  </si>
  <si>
    <t>Sede Pasto</t>
  </si>
  <si>
    <t>Sede Bucaramanga</t>
  </si>
  <si>
    <t>Sede Cali</t>
  </si>
  <si>
    <t>Sede Ibagué</t>
  </si>
  <si>
    <t>Operación del Laboratorio</t>
  </si>
  <si>
    <t>Residuos peligrosos generados por el uso de sustancias químicas</t>
  </si>
  <si>
    <t>Vertimientos con sustancias químicas, generados en actividades de laboratorio.</t>
  </si>
  <si>
    <t xml:space="preserve">E-SG-A-PL001 Plan de Gestión integral de residuos sólidos
E-SGI-A-PL002 Plan de gestión integral de residuos peligrosos </t>
  </si>
  <si>
    <t>Informe de caracterizaciones de parámetros de las aguas no residuales domésticas generadas, emitido por un laboratorio acreditado.</t>
  </si>
  <si>
    <t>Actividades de soldadura</t>
  </si>
  <si>
    <t>Consumo de energía por equipos de soldadura</t>
  </si>
  <si>
    <t>Generación de gases como Nox, Cox, Acetileno, Argón, etc)</t>
  </si>
  <si>
    <t xml:space="preserve">Generación de emisiones por la quema de combustible en el funcionamiento de vehículos
Resolución 2254 de 2017. Por la cual se establece la Norma de Calidad del Aire ambiental y se dictan otras disposiciones </t>
  </si>
  <si>
    <t xml:space="preserve">Generación de emisiones por la quema de combustible en el funcionamiento de vehiculos
Resolución 2254 de 2017. Por la cual se establece la Norma de Calidad del Aire ambiental y se dictan otras disposiciones </t>
  </si>
  <si>
    <t xml:space="preserve">Resolución 2254 de 2017. Por la cual se establece la Norma de Calidad del Aire ambiental y se dictan otras disposiciones </t>
  </si>
  <si>
    <t>Resolución 910 de 2008. Por la cual se reglamentan los niveles permisibles de emisión de contaminantes que deberán cumplir las fuentes móviles terrestres, se reglamenta el artículo 91 del Decreto 948 de 1995 y se adoptan otras disposiciones.
Resolución 2254 de 2017. Por la cual se establece la Norma de Calidad del Aire ambiental y se dictan otras disposiciones 
Decreto 1079 de 2015.  se expide el Decreto Único Reglamentario del Sector. Transporte</t>
  </si>
  <si>
    <t>Monitoreo a la calidad del aire</t>
  </si>
  <si>
    <t>Almacenamiento de insumos y elementos en almacén</t>
  </si>
  <si>
    <t>Almacenamiento de cilindros con gases comprimidos (He)</t>
  </si>
  <si>
    <t>Almacenamiento inadecuado de cilndrios con Helio comprimido, sin estar debidamente asegurados, ni señalizados.</t>
  </si>
  <si>
    <t>N/A</t>
  </si>
  <si>
    <t>Aplicación de almacenamiento de acuerdo a Matriz de Compatibilidad de residuos</t>
  </si>
  <si>
    <t>Diseñar directrices o lineamientos institucionales para el adecuado almacenamiento y gestión de los cilindros con gases comprimidos existentes en las instalaciones</t>
  </si>
  <si>
    <t>Se pueden generar derrames de aceites, líquidos hidráulicos, entre otros, por situación de emergencia o accidente</t>
  </si>
  <si>
    <t>Se generan residuos contaminados con hidrocarburos y sustancias peligrosas durante el mantenimiento</t>
  </si>
  <si>
    <t>El mantenimiento de vehículos se tiene contratado con taller externo. 
Generación , de aceites usados, aguas hidrocarburadas, etc.</t>
  </si>
  <si>
    <t>Se generan llantas usadas producto del mantenimiento de vehículos</t>
  </si>
  <si>
    <t>Resolución 1326 de 2017. "Por la cual se establecen los Sistemas de Recolección Selectiva y Gestión Ambiental de Llantas usadas y se dictan otras disposiciones"</t>
  </si>
  <si>
    <t>Certificados de entrega a programas posconsumo de llantas usadas.</t>
  </si>
  <si>
    <r>
      <t xml:space="preserve">Inclusión de criterios ambientales en procesos contractuales
</t>
    </r>
    <r>
      <rPr>
        <sz val="12"/>
        <color rgb="FFFF0000"/>
        <rFont val="Calibri"/>
        <family val="2"/>
        <scheme val="minor"/>
      </rPr>
      <t>E-SGI-A-F015 MANUAL DE CONTRATISTAS</t>
    </r>
  </si>
  <si>
    <t>Se encuentran almacenados sin separación ni señalización, los insumos con características peligrosas, mezclados con insumos no peligrosos y elementos contaminados en desuso, sin cumplir con matriz de compatibilidad y generando contaminación entre residuos.</t>
  </si>
  <si>
    <t xml:space="preserve">Cambio de metodología de valoración teniendo como base el ciclo de vida del servicio o producto. Se incluye el cumplimiento normativo, como variable fundamental para la valoración de impacto ambiental. </t>
  </si>
  <si>
    <t>Vertimientos no domésticos generados en situaciones de emergencia o accidente, debido a derrames de sustancias químicas almacenadas o empleadas en las actividades de laboratorio.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</si>
</sst>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sz val="12"/>
      <name val="Calibri"/>
      <family val="2"/>
      <scheme val="minor"/>
    </font>
    <font>
      <sz val="10"/>
      <name val="Arial"/>
      <family val="2"/>
    </font>
    <font>
      <b/>
      <sz val="12"/>
      <name val="Calibri"/>
      <family val="2"/>
      <scheme val="minor"/>
    </font>
    <font>
      <b/>
      <sz val="20"/>
      <color theme="1"/>
      <name val="Calibri"/>
      <family val="2"/>
    </font>
    <font>
      <sz val="20"/>
      <color theme="1"/>
      <name val="Calibri"/>
      <family val="2"/>
    </font>
    <font>
      <sz val="20"/>
      <name val="Calibri"/>
      <family val="2"/>
    </font>
    <font>
      <b/>
      <sz val="12"/>
      <color theme="1"/>
      <name val="Calibri"/>
      <family val="2"/>
    </font>
    <font>
      <sz val="12"/>
      <color theme="1"/>
      <name val="Calibri"/>
      <family val="2"/>
    </font>
    <font>
      <sz val="12"/>
      <name val="Calibri"/>
      <family val="2"/>
    </font>
    <font>
      <b/>
      <i/>
      <sz val="12"/>
      <name val="Calibri"/>
      <family val="2"/>
    </font>
    <font>
      <b/>
      <sz val="12"/>
      <color theme="1"/>
      <name val="Calibri"/>
      <family val="2"/>
      <scheme val="minor"/>
    </font>
    <font>
      <sz val="12"/>
      <color theme="1"/>
      <name val="Calibri"/>
      <family val="2"/>
      <scheme val="minor"/>
    </font>
    <font>
      <sz val="12"/>
      <color rgb="FF000000"/>
      <name val="Arial"/>
      <family val="2"/>
    </font>
    <font>
      <sz val="12"/>
      <color theme="1"/>
      <name val="Arial"/>
      <family val="2"/>
    </font>
    <font>
      <sz val="12"/>
      <color rgb="FFFF0000"/>
      <name val="Calibri"/>
      <family val="2"/>
      <scheme val="minor"/>
    </font>
  </fonts>
  <fills count="7">
    <fill>
      <patternFill patternType="none"/>
    </fill>
    <fill>
      <patternFill patternType="gray125"/>
    </fill>
    <fill>
      <patternFill patternType="solid">
        <fgColor theme="6"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0"/>
        <bgColor theme="0"/>
      </patternFill>
    </fill>
  </fills>
  <borders count="63">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top style="medium">
        <color rgb="FF000000"/>
      </top>
      <bottom style="thin">
        <color rgb="FF000000"/>
      </bottom>
      <diagonal/>
    </border>
    <border>
      <left style="medium">
        <color indexed="64"/>
      </left>
      <right/>
      <top style="thin">
        <color rgb="FF000000"/>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rgb="FF000000"/>
      </right>
      <top/>
      <bottom style="medium">
        <color indexed="64"/>
      </bottom>
      <diagonal/>
    </border>
    <border>
      <left style="medium">
        <color rgb="FF000000"/>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thin">
        <color rgb="FF000000"/>
      </right>
      <top style="medium">
        <color indexed="64"/>
      </top>
      <bottom/>
      <diagonal/>
    </border>
    <border>
      <left style="thin">
        <color rgb="FF000000"/>
      </left>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thin">
        <color rgb="FF000000"/>
      </right>
      <top/>
      <bottom style="medium">
        <color indexed="64"/>
      </bottom>
      <diagonal/>
    </border>
    <border>
      <left style="thin">
        <color rgb="FF000000"/>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2">
    <xf numFmtId="0" fontId="0" fillId="0" borderId="0"/>
    <xf numFmtId="0" fontId="2" fillId="0" borderId="0"/>
  </cellStyleXfs>
  <cellXfs count="155">
    <xf numFmtId="0" fontId="0" fillId="0" borderId="0" xfId="0"/>
    <xf numFmtId="0" fontId="1" fillId="0" borderId="0" xfId="0" applyFont="1" applyAlignment="1">
      <alignment vertical="center"/>
    </xf>
    <xf numFmtId="0" fontId="1" fillId="0" borderId="0" xfId="0" applyFont="1" applyAlignment="1">
      <alignment horizontal="center" vertical="center" wrapText="1"/>
    </xf>
    <xf numFmtId="0" fontId="1" fillId="0" borderId="0" xfId="0" applyFont="1" applyAlignment="1" applyProtection="1">
      <alignment vertical="center"/>
      <protection locked="0" hidden="1"/>
    </xf>
    <xf numFmtId="0" fontId="3" fillId="0" borderId="0" xfId="0" applyFont="1" applyAlignment="1">
      <alignment horizontal="center" vertical="center"/>
    </xf>
    <xf numFmtId="0" fontId="3" fillId="0" borderId="0" xfId="0" applyFont="1" applyAlignment="1" applyProtection="1">
      <alignment horizontal="center" vertical="center"/>
      <protection locked="0" hidden="1"/>
    </xf>
    <xf numFmtId="0" fontId="1" fillId="0" borderId="0" xfId="0" applyFont="1" applyAlignment="1">
      <alignment horizontal="center" vertical="center"/>
    </xf>
    <xf numFmtId="0" fontId="1" fillId="0" borderId="0" xfId="0" applyFont="1" applyAlignment="1" applyProtection="1">
      <alignment horizontal="center" vertical="center"/>
      <protection locked="0" hidden="1"/>
    </xf>
    <xf numFmtId="0" fontId="1" fillId="0" borderId="0" xfId="0" applyFont="1" applyAlignment="1">
      <alignment vertical="center" wrapText="1"/>
    </xf>
    <xf numFmtId="49" fontId="1" fillId="0" borderId="0" xfId="0" applyNumberFormat="1" applyFont="1" applyAlignment="1">
      <alignment vertical="center"/>
    </xf>
    <xf numFmtId="0" fontId="1" fillId="3" borderId="48" xfId="0" applyFont="1" applyFill="1" applyBorder="1" applyAlignment="1">
      <alignment horizontal="center" vertical="center"/>
    </xf>
    <xf numFmtId="0" fontId="1" fillId="0" borderId="48" xfId="0" applyFont="1" applyBorder="1" applyAlignment="1">
      <alignment horizontal="center" vertical="center"/>
    </xf>
    <xf numFmtId="0" fontId="1" fillId="0" borderId="0" xfId="0" applyFont="1" applyAlignment="1">
      <alignment horizontal="center"/>
    </xf>
    <xf numFmtId="0" fontId="1" fillId="0" borderId="0" xfId="0" applyFont="1" applyAlignment="1">
      <alignment wrapText="1"/>
    </xf>
    <xf numFmtId="0" fontId="1" fillId="0" borderId="0" xfId="0" applyFont="1" applyAlignment="1">
      <alignment horizontal="justify" wrapText="1"/>
    </xf>
    <xf numFmtId="0" fontId="3" fillId="0" borderId="0" xfId="0" applyFont="1" applyAlignment="1">
      <alignment horizontal="center" vertical="center" wrapText="1"/>
    </xf>
    <xf numFmtId="0" fontId="1" fillId="0" borderId="0" xfId="0" applyFont="1" applyAlignment="1">
      <alignment horizontal="justify" vertical="center" wrapText="1"/>
    </xf>
    <xf numFmtId="0" fontId="1" fillId="0" borderId="0" xfId="0" applyFont="1" applyAlignment="1" applyProtection="1">
      <alignment vertical="center" wrapText="1"/>
      <protection locked="0" hidden="1"/>
    </xf>
    <xf numFmtId="0" fontId="1" fillId="0" borderId="48" xfId="0" applyFont="1" applyBorder="1" applyAlignment="1">
      <alignment horizontal="left" vertical="center" wrapText="1"/>
    </xf>
    <xf numFmtId="0" fontId="8" fillId="0" borderId="0" xfId="0" applyFont="1" applyAlignment="1">
      <alignment horizontal="center"/>
    </xf>
    <xf numFmtId="0" fontId="8" fillId="0" borderId="0" xfId="0" applyFont="1" applyAlignment="1"/>
    <xf numFmtId="0" fontId="9" fillId="0" borderId="0" xfId="0" applyFont="1" applyAlignment="1"/>
    <xf numFmtId="0" fontId="1" fillId="0" borderId="0" xfId="0" applyFont="1" applyAlignment="1">
      <alignment horizontal="left" vertical="center"/>
    </xf>
    <xf numFmtId="0" fontId="1" fillId="0" borderId="0" xfId="0" applyFont="1" applyAlignment="1">
      <alignment horizontal="left" vertical="center" wrapText="1"/>
    </xf>
    <xf numFmtId="0" fontId="1" fillId="0" borderId="48" xfId="0" applyFont="1" applyBorder="1" applyAlignment="1">
      <alignment horizontal="center" vertical="center" wrapText="1"/>
    </xf>
    <xf numFmtId="0" fontId="1" fillId="2" borderId="48" xfId="0" applyFont="1" applyFill="1" applyBorder="1" applyAlignment="1">
      <alignment horizontal="center" vertical="center" wrapText="1"/>
    </xf>
    <xf numFmtId="0" fontId="1" fillId="2" borderId="48" xfId="0" applyFont="1" applyFill="1" applyBorder="1" applyAlignment="1">
      <alignment vertical="center" wrapText="1"/>
    </xf>
    <xf numFmtId="0" fontId="1" fillId="2" borderId="48" xfId="0" applyFont="1" applyFill="1" applyBorder="1" applyAlignment="1">
      <alignment horizontal="center" vertical="center"/>
    </xf>
    <xf numFmtId="0" fontId="1" fillId="0" borderId="48" xfId="0" applyFont="1" applyBorder="1" applyAlignment="1">
      <alignment horizontal="justify" vertical="center" wrapText="1"/>
    </xf>
    <xf numFmtId="0" fontId="1" fillId="0" borderId="48" xfId="0" applyFont="1" applyFill="1" applyBorder="1" applyAlignment="1">
      <alignment horizontal="center" vertical="center" wrapText="1"/>
    </xf>
    <xf numFmtId="0" fontId="1" fillId="4" borderId="48" xfId="1" applyFont="1" applyFill="1" applyBorder="1" applyAlignment="1">
      <alignment vertical="center" wrapText="1"/>
    </xf>
    <xf numFmtId="0" fontId="1" fillId="4" borderId="49" xfId="1" applyFont="1" applyFill="1" applyBorder="1" applyAlignment="1">
      <alignment horizontal="left" vertical="center" wrapText="1"/>
    </xf>
    <xf numFmtId="0" fontId="1" fillId="4" borderId="48" xfId="0" applyFont="1" applyFill="1" applyBorder="1" applyAlignment="1">
      <alignment horizontal="left" vertical="center" wrapText="1"/>
    </xf>
    <xf numFmtId="0" fontId="12" fillId="0" borderId="0" xfId="0" applyFont="1" applyAlignment="1"/>
    <xf numFmtId="0" fontId="12" fillId="0" borderId="0" xfId="0" applyFont="1" applyAlignment="1">
      <alignment vertical="center"/>
    </xf>
    <xf numFmtId="0" fontId="1" fillId="0" borderId="0" xfId="0" applyFont="1" applyAlignment="1" applyProtection="1">
      <alignment horizontal="center" vertical="center" wrapText="1"/>
      <protection locked="0" hidden="1"/>
    </xf>
    <xf numFmtId="0" fontId="1" fillId="0" borderId="0" xfId="0" applyFont="1" applyAlignment="1" applyProtection="1">
      <alignment horizontal="left" vertical="center"/>
      <protection locked="0" hidden="1"/>
    </xf>
    <xf numFmtId="0" fontId="1" fillId="0" borderId="0" xfId="0" applyFont="1" applyProtection="1">
      <protection locked="0" hidden="1"/>
    </xf>
    <xf numFmtId="0" fontId="13" fillId="0" borderId="19" xfId="0" applyFont="1" applyBorder="1" applyAlignment="1">
      <alignment vertical="center" wrapText="1"/>
    </xf>
    <xf numFmtId="0" fontId="14" fillId="0" borderId="19" xfId="0" applyFont="1" applyBorder="1" applyAlignment="1">
      <alignment horizontal="justify" vertical="center" wrapText="1"/>
    </xf>
    <xf numFmtId="49" fontId="1" fillId="0" borderId="0" xfId="0" applyNumberFormat="1" applyFont="1" applyAlignment="1">
      <alignment horizontal="center" vertical="center"/>
    </xf>
    <xf numFmtId="0" fontId="3" fillId="0" borderId="0" xfId="0" applyFont="1" applyFill="1" applyBorder="1" applyAlignment="1">
      <alignment horizontal="center" vertical="center" wrapText="1"/>
    </xf>
    <xf numFmtId="0" fontId="3" fillId="0" borderId="0" xfId="0" applyFont="1" applyAlignment="1" applyProtection="1">
      <alignment horizontal="center" vertical="center" wrapText="1"/>
      <protection locked="0" hidden="1"/>
    </xf>
    <xf numFmtId="0" fontId="3" fillId="0" borderId="0" xfId="0" applyFont="1" applyAlignment="1">
      <alignment vertical="center"/>
    </xf>
    <xf numFmtId="3" fontId="3" fillId="3" borderId="48" xfId="0" applyNumberFormat="1" applyFont="1" applyFill="1" applyBorder="1" applyAlignment="1">
      <alignment horizontal="center" vertical="center"/>
    </xf>
    <xf numFmtId="0" fontId="1" fillId="4" borderId="48" xfId="0" applyFont="1" applyFill="1" applyBorder="1" applyAlignment="1">
      <alignment horizontal="justify" vertical="center" wrapText="1"/>
    </xf>
    <xf numFmtId="0" fontId="1" fillId="3" borderId="47" xfId="0" applyFont="1" applyFill="1" applyBorder="1" applyAlignment="1">
      <alignment vertical="center" wrapText="1"/>
    </xf>
    <xf numFmtId="0" fontId="1" fillId="4" borderId="0" xfId="0" applyFont="1" applyFill="1" applyAlignment="1">
      <alignment vertical="center"/>
    </xf>
    <xf numFmtId="0" fontId="1" fillId="4" borderId="48" xfId="0" applyFont="1" applyFill="1" applyBorder="1" applyAlignment="1">
      <alignment horizontal="center" vertical="center" wrapText="1"/>
    </xf>
    <xf numFmtId="0" fontId="1" fillId="4" borderId="48" xfId="0" applyFont="1" applyFill="1" applyBorder="1" applyAlignment="1">
      <alignment horizontal="center" vertical="center"/>
    </xf>
    <xf numFmtId="0" fontId="12" fillId="0" borderId="38" xfId="0" applyFont="1" applyBorder="1" applyAlignment="1">
      <alignment horizontal="center" vertical="center"/>
    </xf>
    <xf numFmtId="0" fontId="1" fillId="0" borderId="27" xfId="0" applyFont="1" applyBorder="1"/>
    <xf numFmtId="0" fontId="1" fillId="0" borderId="39" xfId="0" applyFont="1" applyBorder="1"/>
    <xf numFmtId="0" fontId="11" fillId="0" borderId="34" xfId="0" applyFont="1" applyBorder="1" applyAlignment="1">
      <alignment horizontal="center" vertical="top"/>
    </xf>
    <xf numFmtId="0" fontId="1" fillId="0" borderId="21" xfId="0" applyFont="1" applyBorder="1"/>
    <xf numFmtId="14" fontId="11" fillId="0" borderId="20" xfId="0" applyNumberFormat="1" applyFont="1" applyBorder="1" applyAlignment="1">
      <alignment horizontal="center" vertical="top"/>
    </xf>
    <xf numFmtId="0" fontId="1" fillId="0" borderId="22" xfId="0" applyFont="1" applyBorder="1"/>
    <xf numFmtId="0" fontId="11" fillId="0" borderId="20" xfId="0" applyFont="1" applyBorder="1" applyAlignment="1">
      <alignment horizontal="center" vertical="top"/>
    </xf>
    <xf numFmtId="0" fontId="1" fillId="0" borderId="35" xfId="0" applyFont="1" applyBorder="1"/>
    <xf numFmtId="0" fontId="12" fillId="0" borderId="40" xfId="0" applyFont="1" applyBorder="1" applyAlignment="1">
      <alignment horizontal="center" vertical="center" wrapText="1"/>
    </xf>
    <xf numFmtId="0" fontId="1" fillId="0" borderId="29" xfId="0" applyFont="1" applyBorder="1" applyAlignment="1">
      <alignment vertical="center"/>
    </xf>
    <xf numFmtId="0" fontId="1" fillId="0" borderId="30" xfId="0" applyFont="1" applyBorder="1" applyAlignment="1">
      <alignment vertical="center"/>
    </xf>
    <xf numFmtId="0" fontId="1" fillId="0" borderId="42" xfId="0" applyFont="1" applyBorder="1" applyAlignment="1">
      <alignment vertical="center"/>
    </xf>
    <xf numFmtId="0" fontId="12" fillId="0" borderId="0" xfId="0" applyFont="1" applyBorder="1" applyAlignment="1">
      <alignment vertical="center"/>
    </xf>
    <xf numFmtId="0" fontId="1" fillId="0" borderId="8" xfId="0" applyFont="1" applyBorder="1" applyAlignment="1">
      <alignment vertical="center"/>
    </xf>
    <xf numFmtId="0" fontId="1" fillId="0" borderId="16" xfId="0" applyFont="1" applyBorder="1" applyAlignment="1">
      <alignment vertical="center"/>
    </xf>
    <xf numFmtId="0" fontId="1" fillId="0" borderId="44" xfId="0" applyFont="1" applyBorder="1" applyAlignment="1">
      <alignment vertical="center"/>
    </xf>
    <xf numFmtId="0" fontId="1" fillId="0" borderId="45" xfId="0" applyFont="1" applyBorder="1" applyAlignment="1">
      <alignment vertical="center"/>
    </xf>
    <xf numFmtId="0" fontId="12" fillId="0" borderId="28" xfId="0" applyFont="1" applyBorder="1" applyAlignment="1">
      <alignment horizontal="center" vertical="center" wrapText="1"/>
    </xf>
    <xf numFmtId="0" fontId="1" fillId="0" borderId="7" xfId="0" applyFont="1" applyBorder="1" applyAlignment="1">
      <alignment vertical="center"/>
    </xf>
    <xf numFmtId="0" fontId="1" fillId="0" borderId="46" xfId="0" applyFont="1" applyBorder="1" applyAlignment="1">
      <alignment vertical="center"/>
    </xf>
    <xf numFmtId="0" fontId="1" fillId="0" borderId="41" xfId="0" applyFont="1" applyBorder="1" applyAlignment="1">
      <alignment vertical="center"/>
    </xf>
    <xf numFmtId="0" fontId="12" fillId="0" borderId="43" xfId="0" applyFont="1" applyBorder="1" applyAlignment="1">
      <alignment vertical="center"/>
    </xf>
    <xf numFmtId="0" fontId="1" fillId="0" borderId="17" xfId="0" applyFont="1" applyBorder="1" applyAlignment="1">
      <alignment vertical="center"/>
    </xf>
    <xf numFmtId="0" fontId="12" fillId="0" borderId="36" xfId="0" applyFont="1" applyBorder="1" applyAlignment="1">
      <alignment horizontal="center" vertical="center"/>
    </xf>
    <xf numFmtId="0" fontId="1" fillId="0" borderId="23" xfId="0" applyFont="1" applyBorder="1"/>
    <xf numFmtId="0" fontId="1" fillId="0" borderId="24" xfId="0" applyFont="1" applyBorder="1"/>
    <xf numFmtId="14" fontId="12" fillId="0" borderId="20" xfId="0" applyNumberFormat="1" applyFont="1" applyBorder="1" applyAlignment="1">
      <alignment horizontal="center" vertical="center"/>
    </xf>
    <xf numFmtId="0" fontId="12" fillId="0" borderId="20" xfId="0" applyFont="1" applyBorder="1" applyAlignment="1">
      <alignment horizontal="center" vertical="center" wrapText="1"/>
    </xf>
    <xf numFmtId="0" fontId="1" fillId="0" borderId="21" xfId="0" applyFont="1" applyBorder="1" applyAlignment="1">
      <alignment wrapText="1"/>
    </xf>
    <xf numFmtId="0" fontId="1" fillId="0" borderId="35" xfId="0" applyFont="1" applyBorder="1" applyAlignment="1">
      <alignment wrapText="1"/>
    </xf>
    <xf numFmtId="0" fontId="12" fillId="0" borderId="37" xfId="0" applyFont="1" applyBorder="1" applyAlignment="1">
      <alignment horizontal="center" vertical="center"/>
    </xf>
    <xf numFmtId="0" fontId="1" fillId="0" borderId="25" xfId="0" applyFont="1" applyBorder="1"/>
    <xf numFmtId="0" fontId="1" fillId="0" borderId="26" xfId="0" applyFont="1" applyBorder="1"/>
    <xf numFmtId="0" fontId="12" fillId="0" borderId="20" xfId="0" applyFont="1" applyBorder="1" applyAlignment="1">
      <alignment horizontal="center" vertical="center"/>
    </xf>
    <xf numFmtId="0" fontId="11" fillId="0" borderId="31" xfId="0" applyFont="1" applyBorder="1" applyAlignment="1">
      <alignment horizontal="center" vertical="center"/>
    </xf>
    <xf numFmtId="0" fontId="1" fillId="0" borderId="32" xfId="0" applyFont="1" applyBorder="1"/>
    <xf numFmtId="0" fontId="1" fillId="0" borderId="33" xfId="0" applyFont="1" applyBorder="1"/>
    <xf numFmtId="0" fontId="11" fillId="0" borderId="34" xfId="0" applyFont="1" applyBorder="1" applyAlignment="1">
      <alignment horizontal="center" vertical="center"/>
    </xf>
    <xf numFmtId="0" fontId="11" fillId="0" borderId="20" xfId="0" applyFont="1" applyBorder="1" applyAlignment="1">
      <alignment horizontal="center" vertical="center"/>
    </xf>
    <xf numFmtId="0" fontId="11" fillId="6" borderId="20" xfId="0" applyFont="1" applyFill="1" applyBorder="1" applyAlignment="1">
      <alignment horizontal="center" vertical="center"/>
    </xf>
    <xf numFmtId="0" fontId="3" fillId="5" borderId="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3" fillId="5" borderId="16" xfId="0" applyFont="1" applyFill="1" applyBorder="1" applyAlignment="1">
      <alignment horizontal="center" vertical="center" wrapText="1"/>
    </xf>
    <xf numFmtId="0" fontId="3" fillId="5" borderId="17" xfId="0" applyFont="1" applyFill="1" applyBorder="1" applyAlignment="1">
      <alignment horizontal="center" vertical="center" wrapText="1"/>
    </xf>
    <xf numFmtId="0" fontId="3" fillId="5" borderId="10"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9" xfId="0" applyFont="1" applyFill="1" applyBorder="1" applyAlignment="1">
      <alignment horizontal="center" vertical="center"/>
    </xf>
    <xf numFmtId="0" fontId="3" fillId="5" borderId="18" xfId="0" applyFont="1" applyFill="1" applyBorder="1" applyAlignment="1">
      <alignment horizontal="center" vertical="center"/>
    </xf>
    <xf numFmtId="0" fontId="7" fillId="0" borderId="13" xfId="0" applyFont="1" applyBorder="1" applyAlignment="1">
      <alignment horizontal="left" vertical="center" wrapText="1"/>
    </xf>
    <xf numFmtId="0" fontId="9" fillId="0" borderId="50" xfId="0" applyFont="1" applyBorder="1"/>
    <xf numFmtId="0" fontId="9" fillId="0" borderId="14" xfId="0" applyFont="1" applyBorder="1"/>
    <xf numFmtId="0" fontId="9" fillId="0" borderId="42" xfId="0" applyFont="1" applyBorder="1"/>
    <xf numFmtId="0" fontId="8" fillId="0" borderId="0" xfId="0" applyFont="1" applyBorder="1" applyAlignment="1"/>
    <xf numFmtId="0" fontId="9" fillId="0" borderId="43" xfId="0" applyFont="1" applyBorder="1"/>
    <xf numFmtId="0" fontId="9" fillId="0" borderId="16" xfId="0" applyFont="1" applyBorder="1"/>
    <xf numFmtId="0" fontId="9" fillId="0" borderId="44" xfId="0" applyFont="1" applyBorder="1"/>
    <xf numFmtId="0" fontId="9" fillId="0" borderId="17" xfId="0" applyFont="1" applyBorder="1"/>
    <xf numFmtId="0" fontId="7" fillId="0" borderId="50" xfId="0" applyFont="1" applyBorder="1" applyAlignment="1">
      <alignment horizontal="left" vertical="center" wrapText="1"/>
    </xf>
    <xf numFmtId="0" fontId="9" fillId="0" borderId="51" xfId="0" applyFont="1" applyBorder="1"/>
    <xf numFmtId="0" fontId="9" fillId="0" borderId="0" xfId="0" applyFont="1" applyBorder="1"/>
    <xf numFmtId="0" fontId="9" fillId="0" borderId="4" xfId="0" applyFont="1" applyBorder="1"/>
    <xf numFmtId="0" fontId="9" fillId="0" borderId="58" xfId="0" applyFont="1" applyBorder="1"/>
    <xf numFmtId="0" fontId="7" fillId="0" borderId="52" xfId="0" applyFont="1" applyBorder="1" applyAlignment="1">
      <alignment horizontal="left" vertical="center"/>
    </xf>
    <xf numFmtId="0" fontId="9" fillId="0" borderId="3" xfId="0" applyFont="1" applyBorder="1"/>
    <xf numFmtId="0" fontId="9" fillId="0" borderId="59" xfId="0" applyFont="1" applyBorder="1"/>
    <xf numFmtId="0" fontId="9" fillId="0" borderId="10" xfId="0" applyFont="1" applyBorder="1" applyAlignment="1">
      <alignment horizontal="left" vertical="center"/>
    </xf>
    <xf numFmtId="0" fontId="9" fillId="0" borderId="11" xfId="0" applyFont="1" applyBorder="1" applyAlignment="1">
      <alignment horizontal="left" vertical="center"/>
    </xf>
    <xf numFmtId="0" fontId="9" fillId="0" borderId="12" xfId="0" applyFont="1" applyBorder="1" applyAlignment="1">
      <alignment horizontal="left" vertical="center"/>
    </xf>
    <xf numFmtId="0" fontId="3" fillId="5" borderId="15" xfId="0" applyFont="1" applyFill="1" applyBorder="1" applyAlignment="1">
      <alignment horizontal="center" vertical="center"/>
    </xf>
    <xf numFmtId="0" fontId="1" fillId="5" borderId="15" xfId="0" applyFont="1" applyFill="1" applyBorder="1"/>
    <xf numFmtId="0" fontId="1" fillId="5" borderId="18" xfId="0" applyFont="1" applyFill="1" applyBorder="1"/>
    <xf numFmtId="0" fontId="1" fillId="0" borderId="0" xfId="0" applyFont="1" applyAlignment="1">
      <alignment horizontal="center" vertical="center"/>
    </xf>
    <xf numFmtId="0" fontId="7" fillId="0" borderId="13"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51"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0"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58" xfId="0" applyFont="1" applyBorder="1" applyAlignment="1">
      <alignment horizontal="center" vertical="center" wrapText="1"/>
    </xf>
    <xf numFmtId="0" fontId="4" fillId="0" borderId="52" xfId="0" applyFont="1" applyBorder="1" applyAlignment="1">
      <alignment horizontal="center" vertical="center" wrapText="1"/>
    </xf>
    <xf numFmtId="0" fontId="5" fillId="0" borderId="50" xfId="0" applyFont="1" applyBorder="1" applyAlignment="1"/>
    <xf numFmtId="0" fontId="6" fillId="0" borderId="51" xfId="0" applyFont="1" applyBorder="1"/>
    <xf numFmtId="0" fontId="6" fillId="0" borderId="3" xfId="0" applyFont="1" applyBorder="1"/>
    <xf numFmtId="0" fontId="5" fillId="0" borderId="0" xfId="0" applyFont="1" applyBorder="1" applyAlignment="1"/>
    <xf numFmtId="0" fontId="6" fillId="0" borderId="4" xfId="0" applyFont="1" applyBorder="1"/>
    <xf numFmtId="0" fontId="6" fillId="0" borderId="0" xfId="0" applyFont="1" applyBorder="1"/>
    <xf numFmtId="0" fontId="8" fillId="0" borderId="53" xfId="0" applyFont="1" applyBorder="1" applyAlignment="1">
      <alignment horizontal="left" vertical="center"/>
    </xf>
    <xf numFmtId="0" fontId="9" fillId="0" borderId="54" xfId="0" applyFont="1" applyBorder="1"/>
    <xf numFmtId="0" fontId="9" fillId="0" borderId="55" xfId="0" applyFont="1" applyBorder="1"/>
    <xf numFmtId="0" fontId="8" fillId="0" borderId="5" xfId="0" applyFont="1" applyBorder="1" applyAlignment="1">
      <alignment horizontal="left" vertical="center" wrapText="1"/>
    </xf>
    <xf numFmtId="0" fontId="9" fillId="0" borderId="6" xfId="0" applyFont="1" applyBorder="1"/>
    <xf numFmtId="0" fontId="9" fillId="0" borderId="56" xfId="0" applyFont="1" applyBorder="1"/>
    <xf numFmtId="0" fontId="8" fillId="0" borderId="1" xfId="0" applyFont="1" applyBorder="1" applyAlignment="1">
      <alignment horizontal="left" vertical="center" wrapText="1"/>
    </xf>
    <xf numFmtId="0" fontId="9" fillId="0" borderId="2" xfId="0" applyFont="1" applyBorder="1"/>
    <xf numFmtId="0" fontId="9" fillId="0" borderId="57" xfId="0" applyFont="1" applyBorder="1"/>
    <xf numFmtId="0" fontId="3" fillId="3" borderId="60" xfId="0" applyFont="1" applyFill="1" applyBorder="1" applyAlignment="1">
      <alignment horizontal="center" vertical="center" wrapText="1"/>
    </xf>
    <xf numFmtId="0" fontId="3" fillId="3" borderId="62" xfId="0" applyFont="1" applyFill="1" applyBorder="1" applyAlignment="1">
      <alignment horizontal="center" vertical="center" wrapText="1"/>
    </xf>
    <xf numFmtId="0" fontId="3" fillId="3" borderId="61" xfId="0" applyFont="1" applyFill="1" applyBorder="1" applyAlignment="1">
      <alignment horizontal="center" vertical="center" wrapText="1"/>
    </xf>
  </cellXfs>
  <cellStyles count="2">
    <cellStyle name="Normal" xfId="0" builtinId="0"/>
    <cellStyle name="Normal 2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5934074" y="304800"/>
          <a:ext cx="4772025" cy="149542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2</xdr:col>
      <xdr:colOff>2581274</xdr:colOff>
      <xdr:row>1</xdr:row>
      <xdr:rowOff>85725</xdr:rowOff>
    </xdr:from>
    <xdr:ext cx="4772025" cy="1495425"/>
    <xdr:pic>
      <xdr:nvPicPr>
        <xdr:cNvPr id="2" name="image1.png"/>
        <xdr:cNvPicPr preferRelativeResize="0"/>
      </xdr:nvPicPr>
      <xdr:blipFill>
        <a:blip xmlns:r="http://schemas.openxmlformats.org/officeDocument/2006/relationships" r:embed="rId1" cstate="print"/>
        <a:stretch>
          <a:fillRect/>
        </a:stretch>
      </xdr:blipFill>
      <xdr:spPr>
        <a:xfrm>
          <a:off x="4648199" y="304800"/>
          <a:ext cx="4772025" cy="1495425"/>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autoPageBreaks="0"/>
  </sheetPr>
  <dimension ref="A1:AC504"/>
  <sheetViews>
    <sheetView zoomScale="70" zoomScaleNormal="70" workbookViewId="0">
      <selection activeCell="B15" sqref="B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69.7109375"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46"/>
      <c r="C15" s="24"/>
      <c r="D15" s="18"/>
      <c r="E15" s="24"/>
      <c r="F15" s="11"/>
      <c r="G15" s="25"/>
      <c r="H15" s="26"/>
      <c r="I15" s="27"/>
      <c r="J15" s="28"/>
      <c r="K15" s="24"/>
      <c r="L15" s="10"/>
      <c r="M15" s="10"/>
      <c r="N15" s="10"/>
      <c r="O15" s="10"/>
      <c r="P15" s="10"/>
      <c r="Q15" s="10"/>
      <c r="R15" s="44">
        <f t="shared" ref="R15" si="0">L15*M15*N15*O15*P15*Q15</f>
        <v>0</v>
      </c>
      <c r="S15" s="29"/>
      <c r="T15" s="11" t="s">
        <v>27</v>
      </c>
      <c r="U15" s="11" t="b">
        <f>IF(AND(R15&gt;125000,R15&lt;=1000000),"ALTA",IF(AND(R15&gt;25000,R15&lt;=125000),"MODERADA",IF(AND(R15&gt;=1,R15&lt;=25000),"BAJA")))</f>
        <v>0</v>
      </c>
      <c r="V15" s="11" t="str">
        <f>IF(OR(AND(R15&gt;25000,T15="SI"),AND(R15&gt;25000,T15="NO")),"SIGNIFICATIVO",IF(AND(R15&lt;=25000,T15="SI"),"NO SIGNIFICATIVO",IF(AND(R15&lt;=25000,T15="NO"),"SIGNIFICATIVO")))</f>
        <v>NO SIGNIFICATIVO</v>
      </c>
      <c r="W15" s="30"/>
      <c r="X15" s="31"/>
      <c r="AB15" s="1"/>
    </row>
    <row r="16" spans="1:28" ht="16.5" thickBot="1" x14ac:dyDescent="0.3"/>
    <row r="17" spans="1:24" s="33" customFormat="1" ht="20.25" customHeight="1" thickBot="1" x14ac:dyDescent="0.3">
      <c r="A17" s="85" t="s">
        <v>100</v>
      </c>
      <c r="B17" s="86"/>
      <c r="C17" s="86"/>
      <c r="D17" s="86"/>
      <c r="E17" s="86"/>
      <c r="F17" s="86"/>
      <c r="G17" s="86"/>
      <c r="H17" s="86"/>
      <c r="I17" s="86"/>
      <c r="J17" s="86"/>
      <c r="K17" s="86"/>
      <c r="L17" s="86"/>
      <c r="M17" s="86"/>
      <c r="N17" s="86"/>
      <c r="O17" s="86"/>
      <c r="P17" s="86"/>
      <c r="Q17" s="86"/>
      <c r="R17" s="86"/>
      <c r="S17" s="86"/>
      <c r="T17" s="86"/>
      <c r="U17" s="86"/>
      <c r="V17" s="86"/>
      <c r="W17" s="86"/>
      <c r="X17" s="87"/>
    </row>
    <row r="18" spans="1:24" s="33" customFormat="1" ht="20.25" customHeight="1" thickBot="1" x14ac:dyDescent="0.3">
      <c r="A18" s="88" t="s">
        <v>101</v>
      </c>
      <c r="B18" s="54"/>
      <c r="C18" s="54"/>
      <c r="D18" s="54"/>
      <c r="E18" s="54"/>
      <c r="F18" s="54"/>
      <c r="G18" s="54"/>
      <c r="H18" s="54"/>
      <c r="I18" s="54"/>
      <c r="J18" s="54"/>
      <c r="K18" s="56"/>
      <c r="L18" s="89" t="s">
        <v>102</v>
      </c>
      <c r="M18" s="54"/>
      <c r="N18" s="54"/>
      <c r="O18" s="54"/>
      <c r="P18" s="54"/>
      <c r="Q18" s="54"/>
      <c r="R18" s="54"/>
      <c r="S18" s="56"/>
      <c r="T18" s="90" t="s">
        <v>103</v>
      </c>
      <c r="U18" s="54"/>
      <c r="V18" s="54"/>
      <c r="W18" s="54"/>
      <c r="X18" s="58"/>
    </row>
    <row r="19" spans="1:24" s="33" customFormat="1" ht="46.5" customHeight="1" thickBot="1" x14ac:dyDescent="0.3">
      <c r="A19" s="74">
        <v>3</v>
      </c>
      <c r="B19" s="75"/>
      <c r="C19" s="75"/>
      <c r="D19" s="75"/>
      <c r="E19" s="75"/>
      <c r="F19" s="75"/>
      <c r="G19" s="75"/>
      <c r="H19" s="75"/>
      <c r="I19" s="75"/>
      <c r="J19" s="75"/>
      <c r="K19" s="76"/>
      <c r="L19" s="77">
        <v>44469</v>
      </c>
      <c r="M19" s="54"/>
      <c r="N19" s="54"/>
      <c r="O19" s="54"/>
      <c r="P19" s="54"/>
      <c r="Q19" s="54"/>
      <c r="R19" s="54"/>
      <c r="S19" s="56"/>
      <c r="T19" s="78" t="s">
        <v>322</v>
      </c>
      <c r="U19" s="79"/>
      <c r="V19" s="79"/>
      <c r="W19" s="79"/>
      <c r="X19" s="80"/>
    </row>
    <row r="20" spans="1:24" s="33" customFormat="1" ht="20.25" customHeight="1" thickBot="1" x14ac:dyDescent="0.3">
      <c r="A20" s="81"/>
      <c r="B20" s="82"/>
      <c r="C20" s="82"/>
      <c r="D20" s="82"/>
      <c r="E20" s="82"/>
      <c r="F20" s="82"/>
      <c r="G20" s="82"/>
      <c r="H20" s="82"/>
      <c r="I20" s="82"/>
      <c r="J20" s="82"/>
      <c r="K20" s="83"/>
      <c r="L20" s="84"/>
      <c r="M20" s="54"/>
      <c r="N20" s="54"/>
      <c r="O20" s="54"/>
      <c r="P20" s="54"/>
      <c r="Q20" s="54"/>
      <c r="R20" s="54"/>
      <c r="S20" s="56"/>
      <c r="T20" s="84"/>
      <c r="U20" s="54"/>
      <c r="V20" s="54"/>
      <c r="W20" s="54"/>
      <c r="X20" s="58"/>
    </row>
    <row r="21" spans="1:24" s="33" customFormat="1" ht="20.25" customHeight="1" thickBot="1" x14ac:dyDescent="0.3">
      <c r="A21" s="50"/>
      <c r="B21" s="51"/>
      <c r="C21" s="51"/>
      <c r="D21" s="51"/>
      <c r="E21" s="51"/>
      <c r="F21" s="51"/>
      <c r="G21" s="51"/>
      <c r="H21" s="51"/>
      <c r="I21" s="51"/>
      <c r="J21" s="51"/>
      <c r="K21" s="51"/>
      <c r="L21" s="51"/>
      <c r="M21" s="51"/>
      <c r="N21" s="51"/>
      <c r="O21" s="51"/>
      <c r="P21" s="51"/>
      <c r="Q21" s="51"/>
      <c r="R21" s="51"/>
      <c r="S21" s="51"/>
      <c r="T21" s="51"/>
      <c r="U21" s="51"/>
      <c r="V21" s="51"/>
      <c r="W21" s="51"/>
      <c r="X21" s="52"/>
    </row>
    <row r="22" spans="1:24" s="33" customFormat="1" ht="20.25" customHeight="1" thickBot="1" x14ac:dyDescent="0.3">
      <c r="A22" s="53" t="s">
        <v>104</v>
      </c>
      <c r="B22" s="54"/>
      <c r="C22" s="54"/>
      <c r="D22" s="54"/>
      <c r="E22" s="54"/>
      <c r="F22" s="54"/>
      <c r="G22" s="54"/>
      <c r="H22" s="54"/>
      <c r="I22" s="54"/>
      <c r="J22" s="54"/>
      <c r="K22" s="54"/>
      <c r="L22" s="55" t="s">
        <v>105</v>
      </c>
      <c r="M22" s="54"/>
      <c r="N22" s="54"/>
      <c r="O22" s="54"/>
      <c r="P22" s="54"/>
      <c r="Q22" s="54"/>
      <c r="R22" s="54"/>
      <c r="S22" s="56"/>
      <c r="T22" s="57" t="s">
        <v>106</v>
      </c>
      <c r="U22" s="54"/>
      <c r="V22" s="54"/>
      <c r="W22" s="54"/>
      <c r="X22" s="58"/>
    </row>
    <row r="23" spans="1:24" s="34" customFormat="1" ht="20.25" customHeight="1" x14ac:dyDescent="0.25">
      <c r="A23" s="59" t="s">
        <v>202</v>
      </c>
      <c r="B23" s="60"/>
      <c r="C23" s="60"/>
      <c r="D23" s="60"/>
      <c r="E23" s="60"/>
      <c r="F23" s="60"/>
      <c r="G23" s="60"/>
      <c r="H23" s="60"/>
      <c r="I23" s="60"/>
      <c r="J23" s="60"/>
      <c r="K23" s="61"/>
      <c r="L23" s="68" t="s">
        <v>203</v>
      </c>
      <c r="M23" s="60"/>
      <c r="N23" s="60"/>
      <c r="O23" s="60"/>
      <c r="P23" s="60"/>
      <c r="Q23" s="60"/>
      <c r="R23" s="60"/>
      <c r="S23" s="61"/>
      <c r="T23" s="68" t="s">
        <v>204</v>
      </c>
      <c r="U23" s="60"/>
      <c r="V23" s="60"/>
      <c r="W23" s="60"/>
      <c r="X23" s="71"/>
    </row>
    <row r="24" spans="1:24" s="34" customFormat="1" ht="20.25" customHeight="1" x14ac:dyDescent="0.25">
      <c r="A24" s="62"/>
      <c r="B24" s="63"/>
      <c r="C24" s="63"/>
      <c r="D24" s="63"/>
      <c r="E24" s="63"/>
      <c r="F24" s="63"/>
      <c r="G24" s="63"/>
      <c r="H24" s="63"/>
      <c r="I24" s="63"/>
      <c r="J24" s="63"/>
      <c r="K24" s="64"/>
      <c r="L24" s="69"/>
      <c r="M24" s="63"/>
      <c r="N24" s="63"/>
      <c r="O24" s="63"/>
      <c r="P24" s="63"/>
      <c r="Q24" s="63"/>
      <c r="R24" s="63"/>
      <c r="S24" s="64"/>
      <c r="T24" s="69"/>
      <c r="U24" s="63"/>
      <c r="V24" s="63"/>
      <c r="W24" s="63"/>
      <c r="X24" s="72"/>
    </row>
    <row r="25" spans="1:24" s="34" customFormat="1" ht="39.75" customHeight="1" thickBot="1" x14ac:dyDescent="0.3">
      <c r="A25" s="65"/>
      <c r="B25" s="66"/>
      <c r="C25" s="66"/>
      <c r="D25" s="66"/>
      <c r="E25" s="66"/>
      <c r="F25" s="66"/>
      <c r="G25" s="66"/>
      <c r="H25" s="66"/>
      <c r="I25" s="66"/>
      <c r="J25" s="66"/>
      <c r="K25" s="67"/>
      <c r="L25" s="70"/>
      <c r="M25" s="66"/>
      <c r="N25" s="66"/>
      <c r="O25" s="66"/>
      <c r="P25" s="66"/>
      <c r="Q25" s="66"/>
      <c r="R25" s="66"/>
      <c r="S25" s="67"/>
      <c r="T25" s="70"/>
      <c r="U25" s="66"/>
      <c r="V25" s="66"/>
      <c r="W25" s="66"/>
      <c r="X25" s="73"/>
    </row>
    <row r="96" spans="2:29" s="6" customFormat="1" x14ac:dyDescent="0.25">
      <c r="B96" s="1"/>
      <c r="C96" s="1"/>
      <c r="D96" s="17"/>
      <c r="E96" s="7"/>
      <c r="G96" s="2"/>
      <c r="H96" s="22"/>
      <c r="J96" s="22"/>
      <c r="L96" s="1"/>
      <c r="M96" s="2"/>
      <c r="N96" s="1"/>
      <c r="O96" s="1"/>
      <c r="P96" s="1"/>
      <c r="Q96" s="1"/>
      <c r="R96" s="43"/>
      <c r="T96" s="1"/>
      <c r="U96" s="1"/>
      <c r="V96" s="1"/>
      <c r="W96" s="1"/>
      <c r="X96" s="1"/>
      <c r="Y96" s="1"/>
      <c r="Z96" s="1"/>
      <c r="AA96" s="1"/>
      <c r="AB96" s="23"/>
      <c r="AC96" s="1"/>
    </row>
    <row r="97" spans="2:29" s="6" customFormat="1" x14ac:dyDescent="0.25">
      <c r="B97" s="1"/>
      <c r="C97" s="1"/>
      <c r="D97" s="17"/>
      <c r="E97" s="7"/>
      <c r="G97" s="2"/>
      <c r="H97" s="22"/>
      <c r="J97" s="22"/>
      <c r="L97" s="1"/>
      <c r="M97" s="2"/>
      <c r="N97" s="1"/>
      <c r="O97" s="1"/>
      <c r="P97" s="1"/>
      <c r="Q97" s="1"/>
      <c r="R97" s="43"/>
      <c r="T97" s="1"/>
      <c r="U97" s="1"/>
      <c r="V97" s="1"/>
      <c r="W97" s="1"/>
      <c r="X97" s="1"/>
      <c r="Y97" s="1"/>
      <c r="Z97" s="1"/>
      <c r="AA97" s="1"/>
      <c r="AB97" s="23"/>
      <c r="AC97" s="1"/>
    </row>
    <row r="98" spans="2:29" s="6" customFormat="1" x14ac:dyDescent="0.25">
      <c r="B98" s="1"/>
      <c r="C98" s="1"/>
      <c r="D98" s="17"/>
      <c r="E98" s="7"/>
      <c r="G98" s="2"/>
      <c r="H98" s="22"/>
      <c r="J98" s="22"/>
      <c r="L98" s="1"/>
      <c r="M98" s="2"/>
      <c r="N98" s="1"/>
      <c r="O98" s="1"/>
      <c r="P98" s="1"/>
      <c r="Q98" s="1"/>
      <c r="R98" s="43"/>
      <c r="T98" s="1"/>
      <c r="U98" s="1"/>
      <c r="V98" s="1"/>
      <c r="W98" s="1"/>
      <c r="X98" s="1"/>
      <c r="Y98" s="1"/>
      <c r="Z98" s="1"/>
      <c r="AA98" s="1"/>
      <c r="AB98" s="23"/>
      <c r="AC98" s="1"/>
    </row>
    <row r="99" spans="2:29" s="6" customFormat="1" x14ac:dyDescent="0.25">
      <c r="B99" s="1"/>
      <c r="C99" s="1"/>
      <c r="D99" s="17"/>
      <c r="E99" s="7"/>
      <c r="G99" s="2"/>
      <c r="H99" s="22"/>
      <c r="J99" s="22"/>
      <c r="L99" s="1"/>
      <c r="M99" s="2"/>
      <c r="N99" s="1"/>
      <c r="O99" s="1"/>
      <c r="P99" s="1"/>
      <c r="Q99" s="1"/>
      <c r="R99" s="43"/>
      <c r="T99" s="1"/>
      <c r="U99" s="1"/>
      <c r="V99" s="1"/>
      <c r="W99" s="1"/>
      <c r="X99" s="1"/>
      <c r="Y99" s="1"/>
      <c r="Z99" s="1"/>
      <c r="AA99" s="1"/>
      <c r="AB99" s="23"/>
      <c r="AC99" s="1"/>
    </row>
    <row r="100" spans="2:29" s="22" customFormat="1" x14ac:dyDescent="0.25">
      <c r="B100" s="1"/>
      <c r="C100" s="1"/>
      <c r="D100" s="17"/>
      <c r="E100" s="7"/>
      <c r="F100" s="6"/>
      <c r="G100" s="2"/>
      <c r="I100" s="6"/>
      <c r="K100" s="6"/>
      <c r="L100" s="1"/>
      <c r="M100" s="2"/>
      <c r="N100" s="1"/>
      <c r="O100" s="1"/>
      <c r="P100" s="1"/>
      <c r="Q100" s="1"/>
      <c r="R100" s="43"/>
      <c r="S100" s="6"/>
      <c r="T100" s="1"/>
      <c r="U100" s="1"/>
      <c r="V100" s="1"/>
      <c r="W100" s="1"/>
      <c r="X100" s="1"/>
      <c r="Y100" s="1"/>
      <c r="Z100" s="1"/>
      <c r="AA100" s="1"/>
      <c r="AB100" s="23"/>
      <c r="AC100" s="1"/>
    </row>
    <row r="101" spans="2:29" s="22" customFormat="1" x14ac:dyDescent="0.25">
      <c r="B101" s="1"/>
      <c r="C101" s="1"/>
      <c r="D101" s="17"/>
      <c r="E101" s="7"/>
      <c r="F101" s="6"/>
      <c r="G101" s="2"/>
      <c r="I101" s="6"/>
      <c r="K101" s="6"/>
      <c r="L101" s="1"/>
      <c r="M101" s="2"/>
      <c r="N101" s="1"/>
      <c r="O101" s="1"/>
      <c r="P101" s="1"/>
      <c r="Q101" s="1"/>
      <c r="R101" s="43"/>
      <c r="S101" s="6"/>
      <c r="T101" s="1"/>
      <c r="U101" s="1"/>
      <c r="V101" s="1"/>
      <c r="W101" s="1"/>
      <c r="X101" s="1"/>
      <c r="Y101" s="1"/>
      <c r="Z101" s="1"/>
      <c r="AA101" s="1"/>
      <c r="AB101" s="23"/>
      <c r="AC101" s="1"/>
    </row>
    <row r="102" spans="2:29" s="22" customFormat="1" x14ac:dyDescent="0.25">
      <c r="B102" s="1"/>
      <c r="C102" s="1"/>
      <c r="D102" s="17"/>
      <c r="E102" s="7"/>
      <c r="F102" s="6"/>
      <c r="G102" s="2"/>
      <c r="I102" s="6"/>
      <c r="K102" s="6"/>
      <c r="L102" s="1"/>
      <c r="M102" s="2"/>
      <c r="N102" s="1"/>
      <c r="O102" s="1"/>
      <c r="P102" s="1"/>
      <c r="Q102" s="1"/>
      <c r="R102" s="43"/>
      <c r="S102" s="6"/>
      <c r="T102" s="1"/>
      <c r="U102" s="1"/>
      <c r="V102" s="1"/>
      <c r="W102" s="1"/>
      <c r="X102" s="1"/>
      <c r="Y102" s="1"/>
      <c r="Z102" s="1"/>
      <c r="AA102" s="1"/>
      <c r="AB102" s="23"/>
      <c r="AC102" s="1"/>
    </row>
    <row r="103" spans="2:29" s="22" customFormat="1" x14ac:dyDescent="0.25">
      <c r="B103" s="1"/>
      <c r="C103" s="1"/>
      <c r="D103" s="17"/>
      <c r="E103" s="7"/>
      <c r="F103" s="6"/>
      <c r="G103" s="2"/>
      <c r="I103" s="6"/>
      <c r="K103" s="6"/>
      <c r="L103" s="1"/>
      <c r="M103" s="2"/>
      <c r="N103" s="1"/>
      <c r="O103" s="1"/>
      <c r="P103" s="1"/>
      <c r="Q103" s="1"/>
      <c r="R103" s="43"/>
      <c r="S103" s="6"/>
      <c r="T103" s="1"/>
      <c r="U103" s="1"/>
      <c r="V103" s="1"/>
      <c r="W103" s="1"/>
      <c r="X103" s="1"/>
      <c r="Y103" s="1"/>
      <c r="Z103" s="1"/>
      <c r="AA103" s="1"/>
      <c r="AB103" s="23"/>
      <c r="AC103" s="1"/>
    </row>
    <row r="104" spans="2:29" s="22" customFormat="1" x14ac:dyDescent="0.25">
      <c r="B104" s="3"/>
      <c r="C104" s="3"/>
      <c r="D104" s="17"/>
      <c r="E104" s="7"/>
      <c r="F104" s="7"/>
      <c r="G104" s="35"/>
      <c r="H104" s="36"/>
      <c r="I104" s="7"/>
      <c r="K104" s="6"/>
      <c r="L104" s="1"/>
      <c r="M104" s="2"/>
      <c r="N104" s="1"/>
      <c r="O104" s="1"/>
      <c r="P104" s="1"/>
      <c r="Q104" s="1"/>
      <c r="R104" s="43"/>
      <c r="S104" s="6"/>
      <c r="T104" s="1"/>
      <c r="U104" s="1"/>
      <c r="V104" s="1"/>
      <c r="W104" s="1"/>
      <c r="X104" s="1"/>
      <c r="Y104" s="1"/>
      <c r="Z104" s="1"/>
      <c r="AA104" s="1"/>
      <c r="AB104" s="23"/>
      <c r="AC104" s="1"/>
    </row>
    <row r="105" spans="2:29" s="22" customFormat="1" x14ac:dyDescent="0.25">
      <c r="B105" s="37"/>
      <c r="C105" s="3"/>
      <c r="D105" s="17"/>
      <c r="E105" s="7"/>
      <c r="F105" s="3"/>
      <c r="G105" s="36"/>
      <c r="H105" s="36"/>
      <c r="I105" s="7"/>
      <c r="K105" s="6"/>
      <c r="L105" s="1"/>
      <c r="M105" s="2"/>
      <c r="N105" s="1"/>
      <c r="O105" s="1"/>
      <c r="P105" s="1"/>
      <c r="Q105" s="1"/>
      <c r="R105" s="43"/>
      <c r="S105" s="6"/>
      <c r="T105" s="1"/>
      <c r="U105" s="1"/>
      <c r="V105" s="1"/>
      <c r="W105" s="1"/>
      <c r="X105" s="1"/>
      <c r="Y105" s="1"/>
      <c r="Z105" s="1"/>
      <c r="AA105" s="1"/>
      <c r="AB105" s="23"/>
      <c r="AC105" s="1"/>
    </row>
    <row r="106" spans="2:29" s="22" customFormat="1" x14ac:dyDescent="0.25">
      <c r="B106" s="37"/>
      <c r="C106" s="3"/>
      <c r="D106" s="17"/>
      <c r="E106" s="7"/>
      <c r="F106" s="3"/>
      <c r="G106" s="36"/>
      <c r="H106" s="36"/>
      <c r="I106" s="7"/>
      <c r="K106" s="6"/>
      <c r="L106" s="1"/>
      <c r="M106" s="2"/>
      <c r="N106" s="1"/>
      <c r="O106" s="1"/>
      <c r="P106" s="1"/>
      <c r="Q106" s="1"/>
      <c r="R106" s="43"/>
      <c r="S106" s="6"/>
      <c r="T106" s="1"/>
      <c r="U106" s="1"/>
      <c r="V106" s="1"/>
      <c r="W106" s="1"/>
      <c r="X106" s="1"/>
      <c r="Y106" s="1"/>
      <c r="Z106" s="1"/>
      <c r="AA106" s="1"/>
      <c r="AB106" s="23"/>
      <c r="AC106" s="1"/>
    </row>
    <row r="107" spans="2:29" s="22" customFormat="1" x14ac:dyDescent="0.25">
      <c r="B107" s="37"/>
      <c r="C107" s="3"/>
      <c r="D107" s="17"/>
      <c r="E107" s="7"/>
      <c r="F107" s="3"/>
      <c r="G107" s="36"/>
      <c r="H107" s="36"/>
      <c r="I107" s="7"/>
      <c r="K107" s="6"/>
      <c r="L107" s="1"/>
      <c r="M107" s="2"/>
      <c r="N107" s="1"/>
      <c r="O107" s="1"/>
      <c r="P107" s="1"/>
      <c r="Q107" s="1"/>
      <c r="R107" s="43"/>
      <c r="S107" s="6"/>
      <c r="T107" s="1"/>
      <c r="U107" s="1"/>
      <c r="V107" s="1"/>
      <c r="W107" s="1"/>
      <c r="X107" s="1"/>
      <c r="Y107" s="1"/>
      <c r="Z107" s="1"/>
      <c r="AA107" s="1"/>
      <c r="AB107" s="23"/>
      <c r="AC107" s="1"/>
    </row>
    <row r="108" spans="2:29" s="22" customFormat="1" x14ac:dyDescent="0.25">
      <c r="B108" s="37"/>
      <c r="C108" s="3"/>
      <c r="D108" s="17"/>
      <c r="E108" s="7"/>
      <c r="F108" s="3"/>
      <c r="G108" s="36"/>
      <c r="H108" s="36"/>
      <c r="I108" s="7"/>
      <c r="K108" s="6"/>
      <c r="L108" s="1"/>
      <c r="M108" s="2"/>
      <c r="N108" s="1"/>
      <c r="O108" s="1"/>
      <c r="P108" s="1"/>
      <c r="Q108" s="1"/>
      <c r="R108" s="43"/>
      <c r="S108" s="6"/>
      <c r="T108" s="1"/>
      <c r="U108" s="1"/>
      <c r="V108" s="1"/>
      <c r="W108" s="1"/>
      <c r="X108" s="1"/>
      <c r="Y108" s="1"/>
      <c r="Z108" s="1"/>
      <c r="AA108" s="1"/>
      <c r="AB108" s="23"/>
      <c r="AC108" s="1"/>
    </row>
    <row r="109" spans="2:29" s="22" customFormat="1" x14ac:dyDescent="0.25">
      <c r="B109" s="37"/>
      <c r="C109" s="3"/>
      <c r="D109" s="17"/>
      <c r="E109" s="7"/>
      <c r="F109" s="3"/>
      <c r="G109" s="36"/>
      <c r="H109" s="35"/>
      <c r="I109" s="7"/>
      <c r="K109" s="6"/>
      <c r="L109" s="1"/>
      <c r="M109" s="2"/>
      <c r="N109" s="1"/>
      <c r="O109" s="1"/>
      <c r="P109" s="1"/>
      <c r="Q109" s="1"/>
      <c r="R109" s="43"/>
      <c r="S109" s="6"/>
      <c r="T109" s="1"/>
      <c r="U109" s="1"/>
      <c r="V109" s="1"/>
      <c r="W109" s="1"/>
      <c r="X109" s="1"/>
      <c r="Y109" s="1"/>
      <c r="Z109" s="1"/>
      <c r="AA109" s="1"/>
      <c r="AB109" s="23"/>
      <c r="AC109" s="1"/>
    </row>
    <row r="110" spans="2:29" s="22" customFormat="1" x14ac:dyDescent="0.25">
      <c r="B110" s="37"/>
      <c r="C110" s="3"/>
      <c r="D110" s="17"/>
      <c r="E110" s="7"/>
      <c r="F110" s="3"/>
      <c r="G110" s="36"/>
      <c r="H110" s="35"/>
      <c r="I110" s="7"/>
      <c r="K110" s="6"/>
      <c r="L110" s="1"/>
      <c r="M110" s="2"/>
      <c r="N110" s="1"/>
      <c r="O110" s="1"/>
      <c r="P110" s="1"/>
      <c r="Q110" s="1"/>
      <c r="R110" s="43"/>
      <c r="S110" s="6"/>
      <c r="T110" s="1"/>
      <c r="U110" s="1"/>
      <c r="V110" s="1"/>
      <c r="W110" s="1"/>
      <c r="X110" s="1"/>
      <c r="Y110" s="1"/>
      <c r="Z110" s="1"/>
      <c r="AA110" s="1"/>
      <c r="AB110" s="23"/>
      <c r="AC110" s="1"/>
    </row>
    <row r="111" spans="2:29" s="22" customFormat="1" x14ac:dyDescent="0.25">
      <c r="B111" s="37"/>
      <c r="C111" s="3"/>
      <c r="D111" s="17"/>
      <c r="E111" s="7"/>
      <c r="F111" s="3"/>
      <c r="G111" s="36"/>
      <c r="H111" s="36"/>
      <c r="I111" s="7"/>
      <c r="K111" s="6"/>
      <c r="L111" s="1"/>
      <c r="M111" s="2"/>
      <c r="N111" s="1"/>
      <c r="O111" s="1"/>
      <c r="P111" s="1"/>
      <c r="Q111" s="1"/>
      <c r="R111" s="43"/>
      <c r="S111" s="6"/>
      <c r="T111" s="1"/>
      <c r="U111" s="1"/>
      <c r="V111" s="1"/>
      <c r="W111" s="1"/>
      <c r="X111" s="1"/>
      <c r="Y111" s="1"/>
      <c r="Z111" s="1"/>
      <c r="AA111" s="1"/>
      <c r="AB111" s="23"/>
      <c r="AC111" s="1"/>
    </row>
    <row r="112" spans="2:29" s="22" customFormat="1" x14ac:dyDescent="0.25">
      <c r="B112" s="37"/>
      <c r="C112" s="3"/>
      <c r="D112" s="17"/>
      <c r="E112" s="7"/>
      <c r="F112" s="3"/>
      <c r="G112" s="36"/>
      <c r="H112" s="36"/>
      <c r="I112" s="7"/>
      <c r="K112" s="6"/>
      <c r="L112" s="1"/>
      <c r="M112" s="2"/>
      <c r="N112" s="1"/>
      <c r="O112" s="1"/>
      <c r="P112" s="1"/>
      <c r="Q112" s="1"/>
      <c r="R112" s="43"/>
      <c r="S112" s="6"/>
      <c r="T112" s="1"/>
      <c r="U112" s="1"/>
      <c r="V112" s="1"/>
      <c r="W112" s="1"/>
      <c r="X112" s="1"/>
      <c r="Y112" s="1"/>
      <c r="Z112" s="1"/>
      <c r="AA112" s="1"/>
      <c r="AB112" s="23"/>
      <c r="AC112" s="1"/>
    </row>
    <row r="113" spans="2:29" s="22" customFormat="1" x14ac:dyDescent="0.25">
      <c r="B113" s="37"/>
      <c r="C113" s="3"/>
      <c r="D113" s="17"/>
      <c r="E113" s="7"/>
      <c r="F113" s="3"/>
      <c r="G113" s="35"/>
      <c r="H113" s="36"/>
      <c r="I113" s="7"/>
      <c r="K113" s="6"/>
      <c r="L113" s="1"/>
      <c r="M113" s="2"/>
      <c r="N113" s="1"/>
      <c r="O113" s="1"/>
      <c r="P113" s="1"/>
      <c r="Q113" s="1"/>
      <c r="R113" s="43"/>
      <c r="S113" s="6"/>
      <c r="T113" s="1"/>
      <c r="U113" s="1"/>
      <c r="V113" s="1"/>
      <c r="W113" s="1"/>
      <c r="X113" s="1"/>
      <c r="Y113" s="1"/>
      <c r="Z113" s="1"/>
      <c r="AA113" s="1"/>
      <c r="AB113" s="23"/>
      <c r="AC113" s="1"/>
    </row>
    <row r="114" spans="2:29" s="22" customFormat="1" x14ac:dyDescent="0.25">
      <c r="B114" s="37"/>
      <c r="C114" s="3"/>
      <c r="D114" s="17"/>
      <c r="E114" s="7"/>
      <c r="F114" s="3"/>
      <c r="G114" s="35"/>
      <c r="H114" s="36"/>
      <c r="I114" s="7"/>
      <c r="K114" s="6"/>
      <c r="L114" s="1"/>
      <c r="M114" s="2"/>
      <c r="N114" s="1"/>
      <c r="O114" s="1"/>
      <c r="P114" s="1"/>
      <c r="Q114" s="1"/>
      <c r="R114" s="43"/>
      <c r="S114" s="6"/>
      <c r="T114" s="1"/>
      <c r="U114" s="1"/>
      <c r="V114" s="1"/>
      <c r="W114" s="1"/>
      <c r="X114" s="1"/>
      <c r="Y114" s="1"/>
      <c r="Z114" s="1"/>
      <c r="AA114" s="1"/>
      <c r="AB114" s="23"/>
      <c r="AC114" s="1"/>
    </row>
    <row r="115" spans="2:29" s="22" customFormat="1" x14ac:dyDescent="0.25">
      <c r="B115" s="37"/>
      <c r="C115" s="3"/>
      <c r="D115" s="17"/>
      <c r="E115" s="7"/>
      <c r="F115" s="3"/>
      <c r="G115" s="35"/>
      <c r="H115" s="36"/>
      <c r="I115" s="7"/>
      <c r="K115" s="6"/>
      <c r="L115" s="1"/>
      <c r="M115" s="2"/>
      <c r="N115" s="1"/>
      <c r="O115" s="1"/>
      <c r="P115" s="1"/>
      <c r="Q115" s="1"/>
      <c r="R115" s="43"/>
      <c r="S115" s="6"/>
      <c r="T115" s="1"/>
      <c r="U115" s="1"/>
      <c r="V115" s="1"/>
      <c r="W115" s="1"/>
      <c r="X115" s="1"/>
      <c r="Y115" s="1"/>
      <c r="Z115" s="1"/>
      <c r="AA115" s="1"/>
      <c r="AB115" s="23"/>
      <c r="AC115" s="1"/>
    </row>
    <row r="116" spans="2:29" s="22" customFormat="1" x14ac:dyDescent="0.25">
      <c r="B116" s="37"/>
      <c r="C116" s="3"/>
      <c r="D116" s="17"/>
      <c r="E116" s="7"/>
      <c r="F116" s="3"/>
      <c r="G116" s="35"/>
      <c r="H116" s="36"/>
      <c r="I116" s="7"/>
      <c r="K116" s="6"/>
      <c r="L116" s="1"/>
      <c r="M116" s="2"/>
      <c r="N116" s="1"/>
      <c r="O116" s="1"/>
      <c r="P116" s="1"/>
      <c r="Q116" s="1"/>
      <c r="R116" s="43"/>
      <c r="S116" s="6"/>
      <c r="T116" s="1"/>
      <c r="U116" s="1"/>
      <c r="V116" s="1"/>
      <c r="W116" s="1"/>
      <c r="X116" s="1"/>
      <c r="Y116" s="1"/>
      <c r="Z116" s="1"/>
      <c r="AA116" s="1"/>
      <c r="AB116" s="23"/>
      <c r="AC116" s="1"/>
    </row>
    <row r="117" spans="2:29" s="22" customFormat="1" x14ac:dyDescent="0.25">
      <c r="B117" s="37"/>
      <c r="C117" s="3"/>
      <c r="D117" s="8"/>
      <c r="E117" s="6"/>
      <c r="F117" s="3"/>
      <c r="G117" s="35"/>
      <c r="H117" s="36"/>
      <c r="I117" s="7"/>
      <c r="K117" s="6"/>
      <c r="L117" s="1"/>
      <c r="M117" s="2"/>
      <c r="N117" s="1"/>
      <c r="O117" s="1"/>
      <c r="P117" s="1"/>
      <c r="Q117" s="1"/>
      <c r="R117" s="43"/>
      <c r="S117" s="6"/>
      <c r="T117" s="1"/>
      <c r="U117" s="1"/>
      <c r="V117" s="1"/>
      <c r="W117" s="1"/>
      <c r="X117" s="1"/>
      <c r="Y117" s="1"/>
      <c r="Z117" s="1"/>
      <c r="AA117" s="1"/>
      <c r="AB117" s="23"/>
      <c r="AC117" s="1"/>
    </row>
    <row r="118" spans="2:29" s="22" customFormat="1" x14ac:dyDescent="0.25">
      <c r="B118" s="37"/>
      <c r="C118" s="3"/>
      <c r="D118" s="8"/>
      <c r="E118" s="6"/>
      <c r="F118" s="3"/>
      <c r="G118" s="35"/>
      <c r="H118" s="36"/>
      <c r="I118" s="7"/>
      <c r="K118" s="6"/>
      <c r="L118" s="1"/>
      <c r="M118" s="2"/>
      <c r="N118" s="1"/>
      <c r="O118" s="1"/>
      <c r="P118" s="1"/>
      <c r="Q118" s="1"/>
      <c r="R118" s="43"/>
      <c r="S118" s="6"/>
      <c r="T118" s="1"/>
      <c r="U118" s="1"/>
      <c r="V118" s="1"/>
      <c r="W118" s="1"/>
      <c r="X118" s="1"/>
      <c r="Y118" s="1"/>
      <c r="Z118" s="1"/>
      <c r="AA118" s="1"/>
      <c r="AB118" s="23"/>
      <c r="AC118" s="1"/>
    </row>
    <row r="119" spans="2:29" s="22" customFormat="1" x14ac:dyDescent="0.25">
      <c r="B119" s="37"/>
      <c r="C119" s="3"/>
      <c r="D119" s="8"/>
      <c r="E119" s="6"/>
      <c r="F119" s="3"/>
      <c r="G119" s="35"/>
      <c r="H119" s="36"/>
      <c r="I119" s="7"/>
      <c r="K119" s="6"/>
      <c r="L119" s="1"/>
      <c r="M119" s="2"/>
      <c r="N119" s="1"/>
      <c r="O119" s="1"/>
      <c r="P119" s="1"/>
      <c r="Q119" s="1"/>
      <c r="R119" s="43"/>
      <c r="S119" s="6"/>
      <c r="T119" s="1"/>
      <c r="U119" s="1"/>
      <c r="V119" s="1"/>
      <c r="W119" s="1"/>
      <c r="X119" s="1"/>
      <c r="Y119" s="1"/>
      <c r="Z119" s="1"/>
      <c r="AA119" s="1"/>
      <c r="AB119" s="23"/>
      <c r="AC119" s="1"/>
    </row>
    <row r="120" spans="2:29" s="22" customFormat="1" x14ac:dyDescent="0.25">
      <c r="B120" s="37"/>
      <c r="C120" s="3"/>
      <c r="D120" s="8"/>
      <c r="E120" s="6"/>
      <c r="F120" s="3"/>
      <c r="G120" s="35"/>
      <c r="H120" s="36"/>
      <c r="I120" s="7"/>
      <c r="K120" s="6"/>
      <c r="L120" s="1"/>
      <c r="M120" s="2"/>
      <c r="N120" s="1"/>
      <c r="O120" s="1"/>
      <c r="P120" s="1"/>
      <c r="Q120" s="1"/>
      <c r="R120" s="43"/>
      <c r="S120" s="6"/>
      <c r="T120" s="1"/>
      <c r="U120" s="1"/>
      <c r="V120" s="1"/>
      <c r="W120" s="1"/>
      <c r="X120" s="1"/>
      <c r="Y120" s="1"/>
      <c r="Z120" s="1"/>
      <c r="AA120" s="1"/>
      <c r="AB120" s="23"/>
      <c r="AC120" s="1"/>
    </row>
    <row r="121" spans="2:29" s="22" customFormat="1" x14ac:dyDescent="0.25">
      <c r="B121" s="37"/>
      <c r="C121" s="3"/>
      <c r="D121" s="8"/>
      <c r="E121" s="6"/>
      <c r="F121" s="3"/>
      <c r="G121" s="35"/>
      <c r="H121" s="36"/>
      <c r="I121" s="7"/>
      <c r="K121" s="6"/>
      <c r="L121" s="1"/>
      <c r="M121" s="2"/>
      <c r="N121" s="1"/>
      <c r="O121" s="1"/>
      <c r="P121" s="1"/>
      <c r="Q121" s="1"/>
      <c r="R121" s="43"/>
      <c r="S121" s="6"/>
      <c r="T121" s="1"/>
      <c r="U121" s="1"/>
      <c r="V121" s="1"/>
      <c r="W121" s="1"/>
      <c r="X121" s="1"/>
      <c r="Y121" s="1"/>
      <c r="Z121" s="1"/>
      <c r="AA121" s="1"/>
      <c r="AB121" s="23"/>
      <c r="AC121" s="1"/>
    </row>
    <row r="122" spans="2:29" s="22" customFormat="1" x14ac:dyDescent="0.25">
      <c r="B122" s="37"/>
      <c r="C122" s="3"/>
      <c r="D122" s="8"/>
      <c r="E122" s="6"/>
      <c r="F122" s="3"/>
      <c r="G122" s="35"/>
      <c r="H122" s="36"/>
      <c r="I122" s="7"/>
      <c r="K122" s="6"/>
      <c r="L122" s="1"/>
      <c r="M122" s="2"/>
      <c r="N122" s="1"/>
      <c r="O122" s="1"/>
      <c r="P122" s="1"/>
      <c r="Q122" s="1"/>
      <c r="R122" s="43"/>
      <c r="S122" s="6"/>
      <c r="T122" s="1"/>
      <c r="U122" s="1"/>
      <c r="V122" s="1"/>
      <c r="W122" s="1"/>
      <c r="X122" s="1"/>
      <c r="Y122" s="1"/>
      <c r="Z122" s="1"/>
      <c r="AA122" s="1"/>
      <c r="AB122" s="23"/>
      <c r="AC122" s="1"/>
    </row>
    <row r="123" spans="2:29" s="22" customFormat="1" x14ac:dyDescent="0.25">
      <c r="B123" s="37"/>
      <c r="C123" s="3"/>
      <c r="D123" s="8"/>
      <c r="E123" s="6"/>
      <c r="F123" s="3"/>
      <c r="G123" s="35"/>
      <c r="H123" s="36"/>
      <c r="I123" s="7"/>
      <c r="K123" s="6"/>
      <c r="L123" s="1"/>
      <c r="M123" s="2"/>
      <c r="N123" s="1"/>
      <c r="O123" s="1"/>
      <c r="P123" s="1"/>
      <c r="Q123" s="1"/>
      <c r="R123" s="43"/>
      <c r="S123" s="6"/>
      <c r="T123" s="1"/>
      <c r="U123" s="1"/>
      <c r="V123" s="1"/>
      <c r="W123" s="1"/>
      <c r="X123" s="1"/>
      <c r="Y123" s="1"/>
      <c r="Z123" s="1"/>
      <c r="AA123" s="1"/>
      <c r="AB123" s="23"/>
      <c r="AC123" s="1"/>
    </row>
    <row r="124" spans="2:29" s="22" customFormat="1" x14ac:dyDescent="0.25">
      <c r="B124" s="3"/>
      <c r="C124" s="3"/>
      <c r="D124" s="8"/>
      <c r="E124" s="6"/>
      <c r="F124" s="7"/>
      <c r="G124" s="35"/>
      <c r="H124" s="36"/>
      <c r="I124" s="7"/>
      <c r="K124" s="6"/>
      <c r="L124" s="1"/>
      <c r="M124" s="2"/>
      <c r="N124" s="1"/>
      <c r="O124" s="1"/>
      <c r="P124" s="1"/>
      <c r="Q124" s="1"/>
      <c r="R124" s="43"/>
      <c r="S124" s="6"/>
      <c r="T124" s="1"/>
      <c r="U124" s="1"/>
      <c r="V124" s="1"/>
      <c r="W124" s="1"/>
      <c r="X124" s="1"/>
      <c r="Y124" s="1"/>
      <c r="Z124" s="1"/>
      <c r="AA124" s="1"/>
      <c r="AB124" s="23"/>
      <c r="AC124" s="1"/>
    </row>
    <row r="328" spans="2:29" s="6" customFormat="1" x14ac:dyDescent="0.25">
      <c r="B328" s="1"/>
      <c r="C328" s="1"/>
      <c r="D328" s="8"/>
      <c r="G328" s="2"/>
      <c r="H328" s="22"/>
      <c r="J328" s="22"/>
      <c r="L328" s="1"/>
      <c r="M328" s="2"/>
      <c r="N328" s="1"/>
      <c r="O328" s="1"/>
      <c r="P328" s="1"/>
      <c r="Q328" s="1"/>
      <c r="R328" s="43"/>
      <c r="T328" s="1"/>
      <c r="U328" s="1"/>
      <c r="V328" s="1"/>
      <c r="W328" s="1"/>
      <c r="X328" s="1"/>
      <c r="Y328" s="1"/>
      <c r="Z328" s="1"/>
      <c r="AA328" s="1"/>
      <c r="AB328" s="23"/>
      <c r="AC328" s="1"/>
    </row>
    <row r="329" spans="2:29" s="6" customFormat="1" x14ac:dyDescent="0.25">
      <c r="B329" s="1"/>
      <c r="C329" s="1"/>
      <c r="D329" s="13"/>
      <c r="E329" s="12"/>
      <c r="G329" s="2"/>
      <c r="H329" s="22"/>
      <c r="J329" s="22"/>
      <c r="L329" s="1"/>
      <c r="M329" s="2"/>
      <c r="N329" s="1"/>
      <c r="O329" s="1"/>
      <c r="P329" s="1"/>
      <c r="Q329" s="1"/>
      <c r="R329" s="43"/>
      <c r="T329" s="1"/>
      <c r="U329" s="1"/>
      <c r="V329" s="1"/>
      <c r="W329" s="1"/>
      <c r="X329" s="1"/>
      <c r="Y329" s="1"/>
      <c r="Z329" s="1"/>
      <c r="AA329" s="1"/>
      <c r="AB329" s="23"/>
      <c r="AC329" s="1"/>
    </row>
    <row r="330" spans="2:29" s="6" customFormat="1" x14ac:dyDescent="0.25">
      <c r="B330" s="1"/>
      <c r="C330" s="1"/>
      <c r="D330" s="14"/>
      <c r="E330" s="12"/>
      <c r="G330" s="2"/>
      <c r="H330" s="22"/>
      <c r="J330" s="22"/>
      <c r="L330" s="1"/>
      <c r="M330" s="2"/>
      <c r="N330" s="1"/>
      <c r="O330" s="1"/>
      <c r="P330" s="1"/>
      <c r="Q330" s="1"/>
      <c r="R330" s="43"/>
      <c r="T330" s="1"/>
      <c r="U330" s="1"/>
      <c r="V330" s="1"/>
      <c r="W330" s="1"/>
      <c r="X330" s="1"/>
      <c r="Y330" s="1"/>
      <c r="Z330" s="1"/>
      <c r="AA330" s="1"/>
      <c r="AB330" s="23"/>
      <c r="AC330" s="1"/>
    </row>
    <row r="331" spans="2:29" s="6" customFormat="1" x14ac:dyDescent="0.25">
      <c r="B331" s="1"/>
      <c r="C331" s="1"/>
      <c r="D331" s="14"/>
      <c r="E331" s="12"/>
      <c r="G331" s="2"/>
      <c r="H331" s="22"/>
      <c r="J331" s="22"/>
      <c r="L331" s="1"/>
      <c r="M331" s="2"/>
      <c r="N331" s="1"/>
      <c r="O331" s="1"/>
      <c r="P331" s="1"/>
      <c r="Q331" s="1"/>
      <c r="R331" s="43"/>
      <c r="T331" s="1"/>
      <c r="U331" s="1"/>
      <c r="V331" s="1"/>
      <c r="W331" s="1"/>
      <c r="X331" s="1"/>
      <c r="Y331" s="1"/>
      <c r="Z331" s="1"/>
      <c r="AA331" s="1"/>
      <c r="AB331" s="23"/>
      <c r="AC331" s="1"/>
    </row>
    <row r="332" spans="2:29" s="6" customFormat="1" x14ac:dyDescent="0.25">
      <c r="B332" s="1"/>
      <c r="C332" s="1"/>
      <c r="D332" s="13"/>
      <c r="E332" s="12"/>
      <c r="G332" s="2"/>
      <c r="H332" s="22"/>
      <c r="J332" s="22"/>
      <c r="L332" s="1"/>
      <c r="M332" s="2"/>
      <c r="N332" s="1"/>
      <c r="O332" s="1"/>
      <c r="P332" s="1"/>
      <c r="Q332" s="1"/>
      <c r="R332" s="43"/>
      <c r="T332" s="1"/>
      <c r="U332" s="1"/>
      <c r="V332" s="1"/>
      <c r="W332" s="1"/>
      <c r="X332" s="1"/>
      <c r="Y332" s="1"/>
      <c r="Z332" s="1"/>
      <c r="AA332" s="1"/>
      <c r="AB332" s="23"/>
      <c r="AC332" s="1"/>
    </row>
    <row r="333" spans="2:29" s="6" customFormat="1" x14ac:dyDescent="0.25">
      <c r="B333" s="1"/>
      <c r="C333" s="1"/>
      <c r="D333" s="13"/>
      <c r="E333" s="12"/>
      <c r="G333" s="2"/>
      <c r="H333" s="22"/>
      <c r="J333" s="22"/>
      <c r="L333" s="1"/>
      <c r="M333" s="2"/>
      <c r="N333" s="1"/>
      <c r="O333" s="1"/>
      <c r="P333" s="1"/>
      <c r="Q333" s="1"/>
      <c r="R333" s="43"/>
      <c r="T333" s="1"/>
      <c r="U333" s="1"/>
      <c r="V333" s="1"/>
      <c r="W333" s="1"/>
      <c r="X333" s="1"/>
      <c r="Y333" s="1"/>
      <c r="Z333" s="1"/>
      <c r="AA333" s="1"/>
      <c r="AB333" s="23"/>
      <c r="AC333" s="1"/>
    </row>
    <row r="334" spans="2:29" s="6" customFormat="1" x14ac:dyDescent="0.25">
      <c r="B334" s="1"/>
      <c r="C334" s="1"/>
      <c r="D334" s="13"/>
      <c r="E334" s="12"/>
      <c r="G334" s="2"/>
      <c r="H334" s="22"/>
      <c r="J334" s="22"/>
      <c r="L334" s="1"/>
      <c r="M334" s="2"/>
      <c r="N334" s="1"/>
      <c r="O334" s="1"/>
      <c r="P334" s="1"/>
      <c r="Q334" s="1"/>
      <c r="R334" s="43"/>
      <c r="T334" s="1"/>
      <c r="U334" s="1"/>
      <c r="V334" s="1"/>
      <c r="W334" s="1"/>
      <c r="X334" s="1"/>
      <c r="Y334" s="1"/>
      <c r="Z334" s="1"/>
      <c r="AA334" s="1"/>
      <c r="AB334" s="23"/>
      <c r="AC334" s="1"/>
    </row>
    <row r="335" spans="2:29" s="6" customFormat="1" x14ac:dyDescent="0.25">
      <c r="B335" s="1"/>
      <c r="C335" s="1"/>
      <c r="D335" s="13"/>
      <c r="E335" s="12"/>
      <c r="G335" s="2"/>
      <c r="H335" s="22"/>
      <c r="J335" s="22"/>
      <c r="L335" s="1"/>
      <c r="M335" s="2"/>
      <c r="N335" s="1"/>
      <c r="O335" s="1"/>
      <c r="P335" s="1"/>
      <c r="Q335" s="1"/>
      <c r="R335" s="43"/>
      <c r="T335" s="1"/>
      <c r="U335" s="1"/>
      <c r="V335" s="1"/>
      <c r="W335" s="1"/>
      <c r="X335" s="1"/>
      <c r="Y335" s="1"/>
      <c r="Z335" s="1"/>
      <c r="AA335" s="1"/>
      <c r="AB335" s="23"/>
      <c r="AC335" s="1"/>
    </row>
    <row r="336" spans="2:29" s="6" customFormat="1" x14ac:dyDescent="0.25">
      <c r="B336" s="1"/>
      <c r="C336" s="1"/>
      <c r="D336" s="13"/>
      <c r="E336" s="12"/>
      <c r="G336" s="2"/>
      <c r="H336" s="22"/>
      <c r="J336" s="22"/>
      <c r="L336" s="1"/>
      <c r="M336" s="2"/>
      <c r="N336" s="1"/>
      <c r="O336" s="1"/>
      <c r="P336" s="1"/>
      <c r="Q336" s="1"/>
      <c r="R336" s="43"/>
      <c r="T336" s="1"/>
      <c r="U336" s="1"/>
      <c r="V336" s="1"/>
      <c r="W336" s="1"/>
      <c r="X336" s="1"/>
      <c r="Y336" s="1"/>
      <c r="Z336" s="1"/>
      <c r="AA336" s="1"/>
      <c r="AB336" s="23"/>
      <c r="AC336" s="1"/>
    </row>
    <row r="337" spans="2:29" s="6" customFormat="1" x14ac:dyDescent="0.25">
      <c r="B337" s="1"/>
      <c r="C337" s="1"/>
      <c r="D337" s="13"/>
      <c r="E337" s="12"/>
      <c r="G337" s="2"/>
      <c r="H337" s="22"/>
      <c r="J337" s="22"/>
      <c r="L337" s="1"/>
      <c r="M337" s="2"/>
      <c r="N337" s="1"/>
      <c r="O337" s="1"/>
      <c r="P337" s="1"/>
      <c r="Q337" s="1"/>
      <c r="R337" s="43"/>
      <c r="T337" s="1"/>
      <c r="U337" s="1"/>
      <c r="V337" s="1"/>
      <c r="W337" s="1"/>
      <c r="X337" s="1"/>
      <c r="Y337" s="1"/>
      <c r="Z337" s="1"/>
      <c r="AA337" s="1"/>
      <c r="AB337" s="23"/>
      <c r="AC337" s="1"/>
    </row>
    <row r="338" spans="2:29" s="6" customFormat="1" x14ac:dyDescent="0.25">
      <c r="B338" s="1"/>
      <c r="C338" s="1"/>
      <c r="D338" s="13"/>
      <c r="E338" s="12"/>
      <c r="G338" s="2"/>
      <c r="H338" s="22"/>
      <c r="J338" s="22"/>
      <c r="L338" s="1"/>
      <c r="M338" s="2"/>
      <c r="N338" s="1"/>
      <c r="O338" s="1"/>
      <c r="P338" s="1"/>
      <c r="Q338" s="1"/>
      <c r="R338" s="43"/>
      <c r="T338" s="1"/>
      <c r="U338" s="1"/>
      <c r="V338" s="1"/>
      <c r="W338" s="1"/>
      <c r="X338" s="1"/>
      <c r="Y338" s="1"/>
      <c r="Z338" s="1"/>
      <c r="AA338" s="1"/>
      <c r="AB338" s="23"/>
      <c r="AC338" s="1"/>
    </row>
    <row r="339" spans="2:29" s="6" customFormat="1" x14ac:dyDescent="0.25">
      <c r="B339" s="1"/>
      <c r="C339" s="1"/>
      <c r="D339" s="13"/>
      <c r="E339" s="12"/>
      <c r="G339" s="2"/>
      <c r="H339" s="22"/>
      <c r="J339" s="22"/>
      <c r="L339" s="1"/>
      <c r="M339" s="2"/>
      <c r="N339" s="1"/>
      <c r="O339" s="1"/>
      <c r="P339" s="1"/>
      <c r="Q339" s="1"/>
      <c r="R339" s="43"/>
      <c r="T339" s="1"/>
      <c r="U339" s="1"/>
      <c r="V339" s="1"/>
      <c r="W339" s="1"/>
      <c r="X339" s="1"/>
      <c r="Y339" s="1"/>
      <c r="Z339" s="1"/>
      <c r="AA339" s="1"/>
      <c r="AB339" s="23"/>
      <c r="AC339" s="1"/>
    </row>
    <row r="340" spans="2:29" s="6" customFormat="1" x14ac:dyDescent="0.25">
      <c r="B340" s="1"/>
      <c r="C340" s="1"/>
      <c r="D340" s="13"/>
      <c r="E340" s="12"/>
      <c r="G340" s="2"/>
      <c r="H340" s="22"/>
      <c r="J340" s="22"/>
      <c r="L340" s="1"/>
      <c r="M340" s="2"/>
      <c r="N340" s="1"/>
      <c r="O340" s="1"/>
      <c r="P340" s="1"/>
      <c r="Q340" s="1"/>
      <c r="R340" s="43"/>
      <c r="T340" s="1"/>
      <c r="U340" s="1"/>
      <c r="V340" s="1"/>
      <c r="W340" s="1"/>
      <c r="X340" s="1"/>
      <c r="Y340" s="1"/>
      <c r="Z340" s="1"/>
      <c r="AA340" s="1"/>
      <c r="AB340" s="23"/>
      <c r="AC340" s="1"/>
    </row>
    <row r="341" spans="2:29" s="6" customFormat="1" x14ac:dyDescent="0.25">
      <c r="B341" s="1"/>
      <c r="C341" s="1"/>
      <c r="D341" s="13"/>
      <c r="E341" s="12"/>
      <c r="G341" s="2"/>
      <c r="H341" s="22"/>
      <c r="J341" s="22"/>
      <c r="L341" s="1"/>
      <c r="M341" s="2"/>
      <c r="N341" s="1"/>
      <c r="O341" s="1"/>
      <c r="P341" s="1"/>
      <c r="Q341" s="1"/>
      <c r="R341" s="43"/>
      <c r="T341" s="1"/>
      <c r="U341" s="1"/>
      <c r="V341" s="1"/>
      <c r="W341" s="1"/>
      <c r="X341" s="1"/>
      <c r="Y341" s="1"/>
      <c r="Z341" s="1"/>
      <c r="AA341" s="1"/>
      <c r="AB341" s="23"/>
      <c r="AC341" s="1"/>
    </row>
    <row r="342" spans="2:29" s="6" customFormat="1" x14ac:dyDescent="0.25">
      <c r="B342" s="1"/>
      <c r="C342" s="1"/>
      <c r="D342" s="13"/>
      <c r="E342" s="12"/>
      <c r="G342" s="2"/>
      <c r="H342" s="22"/>
      <c r="J342" s="22"/>
      <c r="L342" s="1"/>
      <c r="M342" s="2"/>
      <c r="N342" s="1"/>
      <c r="O342" s="1"/>
      <c r="P342" s="1"/>
      <c r="Q342" s="1"/>
      <c r="R342" s="43"/>
      <c r="T342" s="1"/>
      <c r="U342" s="1"/>
      <c r="V342" s="1"/>
      <c r="W342" s="1"/>
      <c r="X342" s="1"/>
      <c r="Y342" s="1"/>
      <c r="Z342" s="1"/>
      <c r="AA342" s="1"/>
      <c r="AB342" s="23"/>
      <c r="AC342" s="1"/>
    </row>
    <row r="343" spans="2:29" s="6" customFormat="1" x14ac:dyDescent="0.25">
      <c r="B343" s="1"/>
      <c r="C343" s="1"/>
      <c r="D343" s="13"/>
      <c r="E343" s="12"/>
      <c r="G343" s="2"/>
      <c r="H343" s="22"/>
      <c r="J343" s="22"/>
      <c r="L343" s="1"/>
      <c r="M343" s="2"/>
      <c r="N343" s="1"/>
      <c r="O343" s="1"/>
      <c r="P343" s="1"/>
      <c r="Q343" s="1"/>
      <c r="R343" s="43"/>
      <c r="T343" s="1"/>
      <c r="U343" s="1"/>
      <c r="V343" s="1"/>
      <c r="W343" s="1"/>
      <c r="X343" s="1"/>
      <c r="Y343" s="1"/>
      <c r="Z343" s="1"/>
      <c r="AA343" s="1"/>
      <c r="AB343" s="23"/>
      <c r="AC343" s="1"/>
    </row>
    <row r="344" spans="2:29" s="6" customFormat="1" x14ac:dyDescent="0.25">
      <c r="B344" s="1"/>
      <c r="C344" s="1"/>
      <c r="D344" s="13"/>
      <c r="E344" s="12"/>
      <c r="G344" s="2"/>
      <c r="H344" s="22"/>
      <c r="J344" s="22"/>
      <c r="L344" s="1"/>
      <c r="M344" s="2"/>
      <c r="N344" s="1"/>
      <c r="O344" s="1"/>
      <c r="P344" s="1"/>
      <c r="Q344" s="1"/>
      <c r="R344" s="43"/>
      <c r="T344" s="1"/>
      <c r="U344" s="1"/>
      <c r="V344" s="1"/>
      <c r="W344" s="1"/>
      <c r="X344" s="1"/>
      <c r="Y344" s="1"/>
      <c r="Z344" s="1"/>
      <c r="AA344" s="1"/>
      <c r="AB344" s="23"/>
      <c r="AC344" s="1"/>
    </row>
    <row r="345" spans="2:29" s="6" customFormat="1" x14ac:dyDescent="0.25">
      <c r="B345" s="1"/>
      <c r="C345" s="1"/>
      <c r="D345" s="13"/>
      <c r="E345" s="12"/>
      <c r="G345" s="2"/>
      <c r="H345" s="22"/>
      <c r="J345" s="22"/>
      <c r="L345" s="1"/>
      <c r="M345" s="2"/>
      <c r="N345" s="1"/>
      <c r="O345" s="1"/>
      <c r="P345" s="1"/>
      <c r="Q345" s="1"/>
      <c r="R345" s="43"/>
      <c r="T345" s="1"/>
      <c r="U345" s="1"/>
      <c r="V345" s="1"/>
      <c r="W345" s="1"/>
      <c r="X345" s="1"/>
      <c r="Y345" s="1"/>
      <c r="Z345" s="1"/>
      <c r="AA345" s="1"/>
      <c r="AB345" s="23"/>
      <c r="AC345" s="1"/>
    </row>
    <row r="346" spans="2:29" s="6" customFormat="1" x14ac:dyDescent="0.25">
      <c r="B346" s="1"/>
      <c r="C346" s="1"/>
      <c r="D346" s="13"/>
      <c r="E346" s="12"/>
      <c r="G346" s="2"/>
      <c r="H346" s="22"/>
      <c r="J346" s="22"/>
      <c r="L346" s="1"/>
      <c r="M346" s="2"/>
      <c r="N346" s="1"/>
      <c r="O346" s="1"/>
      <c r="P346" s="1"/>
      <c r="Q346" s="1"/>
      <c r="R346" s="43"/>
      <c r="T346" s="1"/>
      <c r="U346" s="1"/>
      <c r="V346" s="1"/>
      <c r="W346" s="1"/>
      <c r="X346" s="1"/>
      <c r="Y346" s="1"/>
      <c r="Z346" s="1"/>
      <c r="AA346" s="1"/>
      <c r="AB346" s="23"/>
      <c r="AC346" s="1"/>
    </row>
    <row r="347" spans="2:29" s="6" customFormat="1" x14ac:dyDescent="0.25">
      <c r="B347" s="1"/>
      <c r="C347" s="1"/>
      <c r="D347" s="13"/>
      <c r="E347" s="12"/>
      <c r="G347" s="2"/>
      <c r="H347" s="22"/>
      <c r="J347" s="22"/>
      <c r="L347" s="1"/>
      <c r="M347" s="2"/>
      <c r="N347" s="1"/>
      <c r="O347" s="1"/>
      <c r="P347" s="1"/>
      <c r="Q347" s="1"/>
      <c r="R347" s="43"/>
      <c r="T347" s="1"/>
      <c r="U347" s="1"/>
      <c r="V347" s="1"/>
      <c r="W347" s="1"/>
      <c r="X347" s="1"/>
      <c r="Y347" s="1"/>
      <c r="Z347" s="1"/>
      <c r="AA347" s="1"/>
      <c r="AB347" s="23"/>
      <c r="AC347" s="1"/>
    </row>
    <row r="348" spans="2:29" s="6" customFormat="1" x14ac:dyDescent="0.25">
      <c r="B348" s="1"/>
      <c r="C348" s="1"/>
      <c r="D348" s="13"/>
      <c r="E348" s="12"/>
      <c r="G348" s="2"/>
      <c r="H348" s="22"/>
      <c r="J348" s="22"/>
      <c r="L348" s="1"/>
      <c r="M348" s="2"/>
      <c r="N348" s="1"/>
      <c r="O348" s="1"/>
      <c r="P348" s="1"/>
      <c r="Q348" s="1"/>
      <c r="R348" s="43"/>
      <c r="T348" s="1"/>
      <c r="U348" s="1"/>
      <c r="V348" s="1"/>
      <c r="W348" s="1"/>
      <c r="X348" s="1"/>
      <c r="Y348" s="1"/>
      <c r="Z348" s="1"/>
      <c r="AA348" s="1"/>
      <c r="AB348" s="23"/>
      <c r="AC348" s="1"/>
    </row>
    <row r="349" spans="2:29" s="6" customFormat="1" x14ac:dyDescent="0.25">
      <c r="B349" s="1"/>
      <c r="C349" s="1"/>
      <c r="D349" s="13"/>
      <c r="E349" s="12"/>
      <c r="G349" s="2"/>
      <c r="H349" s="22"/>
      <c r="J349" s="22"/>
      <c r="L349" s="1"/>
      <c r="M349" s="2"/>
      <c r="N349" s="1"/>
      <c r="O349" s="1"/>
      <c r="P349" s="1"/>
      <c r="Q349" s="1"/>
      <c r="R349" s="43"/>
      <c r="T349" s="1"/>
      <c r="U349" s="1"/>
      <c r="V349" s="1"/>
      <c r="W349" s="1"/>
      <c r="X349" s="1"/>
      <c r="Y349" s="1"/>
      <c r="Z349" s="1"/>
      <c r="AA349" s="1"/>
      <c r="AB349" s="23"/>
      <c r="AC349" s="1"/>
    </row>
    <row r="350" spans="2:29" s="6" customFormat="1" x14ac:dyDescent="0.25">
      <c r="B350" s="1"/>
      <c r="C350" s="1"/>
      <c r="D350" s="13"/>
      <c r="E350" s="12"/>
      <c r="G350" s="2"/>
      <c r="H350" s="22"/>
      <c r="J350" s="22"/>
      <c r="L350" s="1"/>
      <c r="M350" s="2"/>
      <c r="N350" s="1"/>
      <c r="O350" s="1"/>
      <c r="P350" s="1"/>
      <c r="Q350" s="1"/>
      <c r="R350" s="43"/>
      <c r="T350" s="1"/>
      <c r="U350" s="1"/>
      <c r="V350" s="1"/>
      <c r="W350" s="1"/>
      <c r="X350" s="1"/>
      <c r="Y350" s="1"/>
      <c r="Z350" s="1"/>
      <c r="AA350" s="1"/>
      <c r="AB350" s="23"/>
      <c r="AC350" s="1"/>
    </row>
    <row r="351" spans="2:29" s="6" customFormat="1" x14ac:dyDescent="0.25">
      <c r="B351" s="1"/>
      <c r="C351" s="1"/>
      <c r="D351" s="13"/>
      <c r="E351" s="12"/>
      <c r="G351" s="2"/>
      <c r="H351" s="22"/>
      <c r="J351" s="22"/>
      <c r="L351" s="1"/>
      <c r="M351" s="2"/>
      <c r="N351" s="1"/>
      <c r="O351" s="1"/>
      <c r="P351" s="1"/>
      <c r="Q351" s="1"/>
      <c r="R351" s="43"/>
      <c r="T351" s="1"/>
      <c r="U351" s="1"/>
      <c r="V351" s="1"/>
      <c r="W351" s="1"/>
      <c r="X351" s="1"/>
      <c r="Y351" s="1"/>
      <c r="Z351" s="1"/>
      <c r="AA351" s="1"/>
      <c r="AB351" s="23"/>
      <c r="AC351" s="1"/>
    </row>
    <row r="352" spans="2:29" s="6" customFormat="1" x14ac:dyDescent="0.25">
      <c r="B352" s="1"/>
      <c r="C352" s="1"/>
      <c r="D352" s="13"/>
      <c r="E352" s="12"/>
      <c r="G352" s="2"/>
      <c r="H352" s="22"/>
      <c r="J352" s="22"/>
      <c r="L352" s="1"/>
      <c r="M352" s="2"/>
      <c r="N352" s="1"/>
      <c r="O352" s="1"/>
      <c r="P352" s="1"/>
      <c r="Q352" s="1"/>
      <c r="R352" s="43"/>
      <c r="T352" s="1"/>
      <c r="U352" s="1"/>
      <c r="V352" s="1"/>
      <c r="W352" s="1"/>
      <c r="X352" s="1"/>
      <c r="Y352" s="1"/>
      <c r="Z352" s="1"/>
      <c r="AA352" s="1"/>
      <c r="AB352" s="23"/>
      <c r="AC352" s="1"/>
    </row>
    <row r="353" spans="2:29" s="6" customFormat="1" x14ac:dyDescent="0.25">
      <c r="B353" s="1"/>
      <c r="C353" s="1"/>
      <c r="D353" s="13"/>
      <c r="E353" s="12"/>
      <c r="G353" s="2"/>
      <c r="H353" s="22"/>
      <c r="J353" s="22"/>
      <c r="L353" s="1"/>
      <c r="M353" s="2"/>
      <c r="N353" s="1"/>
      <c r="O353" s="1"/>
      <c r="P353" s="1"/>
      <c r="Q353" s="1"/>
      <c r="R353" s="43"/>
      <c r="T353" s="1"/>
      <c r="U353" s="1"/>
      <c r="V353" s="1"/>
      <c r="W353" s="1"/>
      <c r="X353" s="1"/>
      <c r="Y353" s="1"/>
      <c r="Z353" s="1"/>
      <c r="AA353" s="1"/>
      <c r="AB353" s="23"/>
      <c r="AC353" s="1"/>
    </row>
    <row r="354" spans="2:29" s="6" customFormat="1" x14ac:dyDescent="0.25">
      <c r="B354" s="1"/>
      <c r="C354" s="1"/>
      <c r="D354" s="13"/>
      <c r="E354" s="12"/>
      <c r="G354" s="2"/>
      <c r="H354" s="22"/>
      <c r="J354" s="22"/>
      <c r="L354" s="1"/>
      <c r="M354" s="2"/>
      <c r="N354" s="1"/>
      <c r="O354" s="1"/>
      <c r="P354" s="1"/>
      <c r="Q354" s="1"/>
      <c r="R354" s="43"/>
      <c r="T354" s="1"/>
      <c r="U354" s="1"/>
      <c r="V354" s="1"/>
      <c r="W354" s="1"/>
      <c r="X354" s="1"/>
      <c r="Y354" s="1"/>
      <c r="Z354" s="1"/>
      <c r="AA354" s="1"/>
      <c r="AB354" s="23"/>
      <c r="AC354" s="1"/>
    </row>
    <row r="355" spans="2:29" s="6" customFormat="1" x14ac:dyDescent="0.25">
      <c r="B355" s="1"/>
      <c r="C355" s="1"/>
      <c r="D355" s="13"/>
      <c r="E355" s="12"/>
      <c r="G355" s="2"/>
      <c r="H355" s="22"/>
      <c r="J355" s="22"/>
      <c r="L355" s="1"/>
      <c r="M355" s="2"/>
      <c r="N355" s="1"/>
      <c r="O355" s="1"/>
      <c r="P355" s="1"/>
      <c r="Q355" s="1"/>
      <c r="R355" s="43"/>
      <c r="T355" s="1"/>
      <c r="U355" s="1"/>
      <c r="V355" s="1"/>
      <c r="W355" s="1"/>
      <c r="X355" s="1"/>
      <c r="Y355" s="1"/>
      <c r="Z355" s="1"/>
      <c r="AA355" s="1"/>
      <c r="AB355" s="23"/>
      <c r="AC355" s="1"/>
    </row>
    <row r="356" spans="2:29" s="2" customFormat="1" x14ac:dyDescent="0.25">
      <c r="B356" s="1"/>
      <c r="C356" s="1"/>
      <c r="D356" s="13"/>
      <c r="E356" s="12"/>
      <c r="F356" s="6"/>
      <c r="H356" s="22"/>
      <c r="I356" s="6"/>
      <c r="J356" s="22"/>
      <c r="K356" s="6"/>
      <c r="L356" s="1"/>
      <c r="N356" s="1"/>
      <c r="O356" s="1"/>
      <c r="P356" s="1"/>
      <c r="Q356" s="1"/>
      <c r="R356" s="43"/>
      <c r="S356" s="6"/>
      <c r="T356" s="1"/>
      <c r="U356" s="1"/>
      <c r="V356" s="1"/>
      <c r="W356" s="1"/>
      <c r="X356" s="1"/>
      <c r="Y356" s="1"/>
      <c r="Z356" s="1"/>
      <c r="AA356" s="1"/>
      <c r="AB356" s="23"/>
      <c r="AC356" s="1"/>
    </row>
    <row r="357" spans="2:29" s="2" customFormat="1" x14ac:dyDescent="0.25">
      <c r="B357" s="1"/>
      <c r="C357" s="1"/>
      <c r="D357" s="13"/>
      <c r="E357" s="12"/>
      <c r="F357" s="6"/>
      <c r="H357" s="22"/>
      <c r="I357" s="6"/>
      <c r="J357" s="22"/>
      <c r="K357" s="6"/>
      <c r="L357" s="1"/>
      <c r="N357" s="1"/>
      <c r="O357" s="1"/>
      <c r="P357" s="1"/>
      <c r="Q357" s="1"/>
      <c r="R357" s="43"/>
      <c r="S357" s="6"/>
      <c r="T357" s="1"/>
      <c r="U357" s="1"/>
      <c r="V357" s="1"/>
      <c r="W357" s="1"/>
      <c r="X357" s="1"/>
      <c r="Y357" s="1"/>
      <c r="Z357" s="1"/>
      <c r="AA357" s="1"/>
      <c r="AB357" s="23"/>
      <c r="AC357" s="1"/>
    </row>
    <row r="358" spans="2:29" s="2" customFormat="1" x14ac:dyDescent="0.25">
      <c r="B358" s="1"/>
      <c r="C358" s="1"/>
      <c r="D358" s="13"/>
      <c r="E358" s="12"/>
      <c r="F358" s="6"/>
      <c r="H358" s="22"/>
      <c r="I358" s="6"/>
      <c r="J358" s="22"/>
      <c r="K358" s="6"/>
      <c r="L358" s="1"/>
      <c r="N358" s="1"/>
      <c r="O358" s="1"/>
      <c r="P358" s="1"/>
      <c r="Q358" s="1"/>
      <c r="R358" s="43"/>
      <c r="S358" s="6"/>
      <c r="T358" s="1"/>
      <c r="U358" s="1"/>
      <c r="V358" s="1"/>
      <c r="W358" s="1"/>
      <c r="X358" s="1"/>
      <c r="Y358" s="1"/>
      <c r="Z358" s="1"/>
      <c r="AA358" s="1"/>
      <c r="AB358" s="23"/>
      <c r="AC358" s="1"/>
    </row>
    <row r="359" spans="2:29" s="2" customFormat="1" x14ac:dyDescent="0.25">
      <c r="B359" s="1"/>
      <c r="C359" s="1"/>
      <c r="D359" s="8"/>
      <c r="E359" s="6"/>
      <c r="F359" s="6"/>
      <c r="H359" s="22"/>
      <c r="I359" s="6"/>
      <c r="J359" s="22"/>
      <c r="K359" s="6"/>
      <c r="L359" s="1"/>
      <c r="N359" s="1"/>
      <c r="O359" s="1"/>
      <c r="P359" s="1"/>
      <c r="Q359" s="1"/>
      <c r="R359" s="43"/>
      <c r="S359" s="6"/>
      <c r="T359" s="1"/>
      <c r="U359" s="1"/>
      <c r="V359" s="1"/>
      <c r="W359" s="1"/>
      <c r="X359" s="1"/>
      <c r="Y359" s="1"/>
      <c r="Z359" s="1"/>
      <c r="AA359" s="1"/>
      <c r="AB359" s="23"/>
      <c r="AC359" s="1"/>
    </row>
    <row r="360" spans="2:29" s="2" customFormat="1" x14ac:dyDescent="0.25">
      <c r="B360" s="1"/>
      <c r="C360" s="1"/>
      <c r="D360" s="8"/>
      <c r="E360" s="6"/>
      <c r="F360" s="6"/>
      <c r="H360" s="22"/>
      <c r="I360" s="6"/>
      <c r="J360" s="22"/>
      <c r="K360" s="6"/>
      <c r="L360" s="1"/>
      <c r="N360" s="1"/>
      <c r="O360" s="1"/>
      <c r="P360" s="1"/>
      <c r="Q360" s="1"/>
      <c r="R360" s="43"/>
      <c r="S360" s="6"/>
      <c r="T360" s="1"/>
      <c r="U360" s="1"/>
      <c r="V360" s="1"/>
      <c r="W360" s="1"/>
      <c r="X360" s="1"/>
      <c r="Y360" s="1"/>
      <c r="Z360" s="1"/>
      <c r="AA360" s="1"/>
      <c r="AB360" s="23"/>
      <c r="AC360" s="1"/>
    </row>
    <row r="361" spans="2:29" s="2" customFormat="1" x14ac:dyDescent="0.25">
      <c r="B361" s="1"/>
      <c r="C361" s="1"/>
      <c r="D361" s="8"/>
      <c r="E361" s="6"/>
      <c r="F361" s="6"/>
      <c r="H361" s="22"/>
      <c r="I361" s="6"/>
      <c r="J361" s="22"/>
      <c r="K361" s="6"/>
      <c r="L361" s="1"/>
      <c r="N361" s="1"/>
      <c r="O361" s="1"/>
      <c r="P361" s="1"/>
      <c r="Q361" s="1"/>
      <c r="R361" s="43"/>
      <c r="S361" s="6"/>
      <c r="T361" s="1"/>
      <c r="U361" s="1"/>
      <c r="V361" s="1"/>
      <c r="W361" s="1"/>
      <c r="X361" s="1"/>
      <c r="Y361" s="1"/>
      <c r="Z361" s="1"/>
      <c r="AA361" s="1"/>
      <c r="AB361" s="23"/>
      <c r="AC361" s="1"/>
    </row>
    <row r="362" spans="2:29" s="2" customFormat="1" x14ac:dyDescent="0.25">
      <c r="B362" s="1"/>
      <c r="C362" s="1"/>
      <c r="D362" s="8"/>
      <c r="E362" s="6"/>
      <c r="F362" s="6"/>
      <c r="H362" s="22"/>
      <c r="I362" s="6"/>
      <c r="J362" s="22"/>
      <c r="K362" s="6"/>
      <c r="L362" s="1"/>
      <c r="N362" s="1"/>
      <c r="O362" s="1"/>
      <c r="P362" s="1"/>
      <c r="Q362" s="1"/>
      <c r="R362" s="43"/>
      <c r="S362" s="6"/>
      <c r="T362" s="1"/>
      <c r="U362" s="1"/>
      <c r="V362" s="1"/>
      <c r="W362" s="1"/>
      <c r="X362" s="1"/>
      <c r="Y362" s="1"/>
      <c r="Z362" s="1"/>
      <c r="AA362" s="1"/>
      <c r="AB362" s="23"/>
      <c r="AC362" s="1"/>
    </row>
    <row r="363" spans="2:29" s="2" customFormat="1" x14ac:dyDescent="0.25">
      <c r="B363" s="1"/>
      <c r="C363" s="1"/>
      <c r="D363" s="8"/>
      <c r="E363" s="6"/>
      <c r="F363" s="6"/>
      <c r="H363" s="22"/>
      <c r="I363" s="6"/>
      <c r="J363" s="22"/>
      <c r="K363" s="6"/>
      <c r="L363" s="1"/>
      <c r="N363" s="1"/>
      <c r="O363" s="1"/>
      <c r="P363" s="1"/>
      <c r="Q363" s="1"/>
      <c r="R363" s="43"/>
      <c r="S363" s="6"/>
      <c r="T363" s="1"/>
      <c r="U363" s="1"/>
      <c r="V363" s="1"/>
      <c r="W363" s="1"/>
      <c r="X363" s="1"/>
      <c r="Y363" s="1"/>
      <c r="Z363" s="1"/>
      <c r="AA363" s="1"/>
      <c r="AB363" s="23"/>
      <c r="AC363" s="1"/>
    </row>
    <row r="364" spans="2:29" s="2" customFormat="1" x14ac:dyDescent="0.25">
      <c r="B364" s="1"/>
      <c r="C364" s="1"/>
      <c r="D364" s="8"/>
      <c r="E364" s="6"/>
      <c r="F364" s="6"/>
      <c r="H364" s="22"/>
      <c r="I364" s="6"/>
      <c r="J364" s="22"/>
      <c r="K364" s="6"/>
      <c r="L364" s="1"/>
      <c r="N364" s="1"/>
      <c r="O364" s="1"/>
      <c r="P364" s="1"/>
      <c r="Q364" s="1"/>
      <c r="R364" s="43"/>
      <c r="S364" s="6"/>
      <c r="T364" s="1"/>
      <c r="U364" s="1"/>
      <c r="V364" s="1"/>
      <c r="W364" s="1"/>
      <c r="X364" s="1"/>
      <c r="Y364" s="1"/>
      <c r="Z364" s="1"/>
      <c r="AA364" s="1"/>
      <c r="AB364" s="23"/>
      <c r="AC364" s="1"/>
    </row>
    <row r="365" spans="2:29" s="2" customFormat="1" x14ac:dyDescent="0.25">
      <c r="B365" s="1"/>
      <c r="C365" s="1"/>
      <c r="D365" s="8"/>
      <c r="E365" s="6"/>
      <c r="F365" s="6"/>
      <c r="H365" s="22"/>
      <c r="I365" s="6"/>
      <c r="J365" s="22"/>
      <c r="K365" s="6"/>
      <c r="L365" s="1"/>
      <c r="N365" s="1"/>
      <c r="O365" s="1"/>
      <c r="P365" s="1"/>
      <c r="Q365" s="1"/>
      <c r="R365" s="43"/>
      <c r="S365" s="6"/>
      <c r="T365" s="1"/>
      <c r="U365" s="1"/>
      <c r="V365" s="1"/>
      <c r="W365" s="1"/>
      <c r="X365" s="1"/>
      <c r="Y365" s="1"/>
      <c r="Z365" s="1"/>
      <c r="AA365" s="1"/>
      <c r="AB365" s="23"/>
      <c r="AC365" s="1"/>
    </row>
    <row r="366" spans="2:29" s="2" customFormat="1" x14ac:dyDescent="0.25">
      <c r="B366" s="1"/>
      <c r="C366" s="1"/>
      <c r="D366" s="8"/>
      <c r="E366" s="6"/>
      <c r="F366" s="6"/>
      <c r="H366" s="22"/>
      <c r="I366" s="6"/>
      <c r="J366" s="22"/>
      <c r="K366" s="6"/>
      <c r="L366" s="1"/>
      <c r="N366" s="1"/>
      <c r="O366" s="1"/>
      <c r="P366" s="1"/>
      <c r="Q366" s="1"/>
      <c r="R366" s="43"/>
      <c r="S366" s="6"/>
      <c r="T366" s="1"/>
      <c r="U366" s="1"/>
      <c r="V366" s="1"/>
      <c r="W366" s="1"/>
      <c r="X366" s="1"/>
      <c r="Y366" s="1"/>
      <c r="Z366" s="1"/>
      <c r="AA366" s="1"/>
      <c r="AB366" s="23"/>
      <c r="AC366" s="1"/>
    </row>
    <row r="367" spans="2:29" s="2" customFormat="1" x14ac:dyDescent="0.25">
      <c r="B367" s="1"/>
      <c r="C367" s="1"/>
      <c r="D367" s="8"/>
      <c r="E367" s="6"/>
      <c r="F367" s="6"/>
      <c r="H367" s="22"/>
      <c r="I367" s="6"/>
      <c r="J367" s="22"/>
      <c r="K367" s="6"/>
      <c r="L367" s="1"/>
      <c r="N367" s="1"/>
      <c r="O367" s="1"/>
      <c r="P367" s="1"/>
      <c r="Q367" s="1"/>
      <c r="R367" s="43"/>
      <c r="S367" s="6"/>
      <c r="T367" s="1"/>
      <c r="U367" s="1"/>
      <c r="V367" s="1"/>
      <c r="W367" s="1"/>
      <c r="X367" s="1"/>
      <c r="Y367" s="1"/>
      <c r="Z367" s="1"/>
      <c r="AA367" s="1"/>
      <c r="AB367" s="23"/>
      <c r="AC367" s="1"/>
    </row>
    <row r="368" spans="2:29" s="2" customFormat="1" x14ac:dyDescent="0.25">
      <c r="B368" s="1"/>
      <c r="C368" s="1"/>
      <c r="D368" s="8"/>
      <c r="E368" s="6"/>
      <c r="F368" s="6"/>
      <c r="H368" s="22"/>
      <c r="I368" s="6"/>
      <c r="J368" s="22"/>
      <c r="K368" s="6"/>
      <c r="L368" s="1"/>
      <c r="N368" s="1"/>
      <c r="O368" s="1"/>
      <c r="P368" s="1"/>
      <c r="Q368" s="1"/>
      <c r="R368" s="43"/>
      <c r="S368" s="6"/>
      <c r="T368" s="1"/>
      <c r="U368" s="1"/>
      <c r="V368" s="1"/>
      <c r="W368" s="1"/>
      <c r="X368" s="1"/>
      <c r="Y368" s="1"/>
      <c r="Z368" s="1"/>
      <c r="AA368" s="1"/>
      <c r="AB368" s="23"/>
      <c r="AC368" s="1"/>
    </row>
    <row r="369" spans="2:29" s="2" customFormat="1" x14ac:dyDescent="0.25">
      <c r="B369" s="1"/>
      <c r="C369" s="1"/>
      <c r="D369" s="8"/>
      <c r="E369" s="6"/>
      <c r="F369" s="1"/>
      <c r="H369" s="22"/>
      <c r="I369" s="6"/>
      <c r="J369" s="22"/>
      <c r="K369" s="6"/>
      <c r="L369" s="1"/>
      <c r="N369" s="1"/>
      <c r="O369" s="1"/>
      <c r="P369" s="1"/>
      <c r="Q369" s="1"/>
      <c r="R369" s="43"/>
      <c r="S369" s="6"/>
      <c r="T369" s="1"/>
      <c r="U369" s="1"/>
      <c r="V369" s="1"/>
      <c r="W369" s="1"/>
      <c r="X369" s="1"/>
      <c r="Y369" s="1"/>
      <c r="Z369" s="1"/>
      <c r="AA369" s="1"/>
      <c r="AB369" s="23"/>
      <c r="AC369" s="1"/>
    </row>
    <row r="370" spans="2:29" s="2" customFormat="1" x14ac:dyDescent="0.25">
      <c r="B370" s="1"/>
      <c r="C370" s="1"/>
      <c r="D370" s="8"/>
      <c r="E370" s="6"/>
      <c r="F370" s="1"/>
      <c r="H370" s="22"/>
      <c r="I370" s="6"/>
      <c r="J370" s="22"/>
      <c r="K370" s="6"/>
      <c r="L370" s="1"/>
      <c r="N370" s="1"/>
      <c r="O370" s="1"/>
      <c r="P370" s="1"/>
      <c r="Q370" s="1"/>
      <c r="R370" s="43"/>
      <c r="S370" s="6"/>
      <c r="T370" s="1"/>
      <c r="U370" s="1"/>
      <c r="V370" s="1"/>
      <c r="W370" s="1"/>
      <c r="X370" s="1"/>
      <c r="Y370" s="1"/>
      <c r="Z370" s="1"/>
      <c r="AA370" s="1"/>
      <c r="AB370" s="23"/>
      <c r="AC370" s="1"/>
    </row>
    <row r="371" spans="2:29" s="2" customFormat="1" x14ac:dyDescent="0.25">
      <c r="B371" s="1"/>
      <c r="C371" s="1"/>
      <c r="D371" s="8"/>
      <c r="E371" s="6"/>
      <c r="F371" s="1"/>
      <c r="H371" s="22"/>
      <c r="I371" s="6"/>
      <c r="J371" s="22"/>
      <c r="K371" s="6"/>
      <c r="L371" s="1"/>
      <c r="N371" s="1"/>
      <c r="O371" s="1"/>
      <c r="P371" s="1"/>
      <c r="Q371" s="1"/>
      <c r="R371" s="43"/>
      <c r="S371" s="6"/>
      <c r="T371" s="1"/>
      <c r="U371" s="1"/>
      <c r="V371" s="1"/>
      <c r="W371" s="1"/>
      <c r="X371" s="1"/>
      <c r="Y371" s="1"/>
      <c r="Z371" s="1"/>
      <c r="AA371" s="1"/>
      <c r="AB371" s="23"/>
      <c r="AC371" s="1"/>
    </row>
    <row r="372" spans="2:29" s="2" customFormat="1" x14ac:dyDescent="0.25">
      <c r="B372" s="1"/>
      <c r="C372" s="1"/>
      <c r="D372" s="8"/>
      <c r="E372" s="6"/>
      <c r="F372" s="1"/>
      <c r="H372" s="22"/>
      <c r="I372" s="6"/>
      <c r="J372" s="22"/>
      <c r="K372" s="6"/>
      <c r="L372" s="1"/>
      <c r="N372" s="1"/>
      <c r="O372" s="1"/>
      <c r="P372" s="1"/>
      <c r="Q372" s="1"/>
      <c r="R372" s="43"/>
      <c r="S372" s="6"/>
      <c r="T372" s="1"/>
      <c r="U372" s="1"/>
      <c r="V372" s="1"/>
      <c r="W372" s="1"/>
      <c r="X372" s="1"/>
      <c r="Y372" s="1"/>
      <c r="Z372" s="1"/>
      <c r="AA372" s="1"/>
      <c r="AB372" s="23"/>
      <c r="AC372" s="1"/>
    </row>
    <row r="373" spans="2:29" s="2" customFormat="1" x14ac:dyDescent="0.25">
      <c r="B373" s="1"/>
      <c r="C373" s="1"/>
      <c r="D373" s="8"/>
      <c r="E373" s="6"/>
      <c r="F373" s="1"/>
      <c r="H373" s="22"/>
      <c r="I373" s="6"/>
      <c r="J373" s="22"/>
      <c r="K373" s="6"/>
      <c r="L373" s="1"/>
      <c r="N373" s="1"/>
      <c r="O373" s="1"/>
      <c r="P373" s="1"/>
      <c r="Q373" s="1"/>
      <c r="R373" s="43"/>
      <c r="S373" s="6"/>
      <c r="T373" s="1"/>
      <c r="U373" s="1"/>
      <c r="V373" s="1"/>
      <c r="W373" s="1"/>
      <c r="X373" s="1"/>
      <c r="Y373" s="1"/>
      <c r="Z373" s="1"/>
      <c r="AA373" s="1"/>
      <c r="AB373" s="23"/>
      <c r="AC373" s="1"/>
    </row>
    <row r="374" spans="2:29" s="2" customFormat="1" x14ac:dyDescent="0.25">
      <c r="B374" s="1"/>
      <c r="C374" s="1"/>
      <c r="D374" s="8"/>
      <c r="E374" s="6"/>
      <c r="F374" s="1"/>
      <c r="H374" s="22"/>
      <c r="I374" s="6"/>
      <c r="J374" s="22"/>
      <c r="K374" s="6"/>
      <c r="L374" s="1"/>
      <c r="N374" s="1"/>
      <c r="O374" s="1"/>
      <c r="P374" s="1"/>
      <c r="Q374" s="1"/>
      <c r="R374" s="43"/>
      <c r="S374" s="6"/>
      <c r="T374" s="1"/>
      <c r="U374" s="1"/>
      <c r="V374" s="1"/>
      <c r="W374" s="1"/>
      <c r="X374" s="1"/>
      <c r="Y374" s="1"/>
      <c r="Z374" s="1"/>
      <c r="AA374" s="1"/>
      <c r="AB374" s="23"/>
      <c r="AC374" s="1"/>
    </row>
    <row r="375" spans="2:29" s="2" customFormat="1" x14ac:dyDescent="0.25">
      <c r="B375" s="1"/>
      <c r="C375" s="1"/>
      <c r="D375" s="8"/>
      <c r="E375" s="6"/>
      <c r="F375" s="1"/>
      <c r="H375" s="22"/>
      <c r="I375" s="6"/>
      <c r="J375" s="22"/>
      <c r="K375" s="6"/>
      <c r="L375" s="1"/>
      <c r="N375" s="1"/>
      <c r="O375" s="1"/>
      <c r="P375" s="1"/>
      <c r="Q375" s="1"/>
      <c r="R375" s="43"/>
      <c r="S375" s="6"/>
      <c r="T375" s="1"/>
      <c r="U375" s="1"/>
      <c r="V375" s="1"/>
      <c r="W375" s="1"/>
      <c r="X375" s="1"/>
      <c r="Y375" s="1"/>
      <c r="Z375" s="1"/>
      <c r="AA375" s="1"/>
      <c r="AB375" s="23"/>
      <c r="AC375" s="1"/>
    </row>
    <row r="376" spans="2:29" s="2" customFormat="1" ht="24.75" customHeight="1" x14ac:dyDescent="0.25">
      <c r="B376" s="1"/>
      <c r="C376" s="1"/>
      <c r="D376" s="8"/>
      <c r="E376" s="6"/>
      <c r="F376" s="6"/>
      <c r="H376" s="22"/>
      <c r="I376" s="6"/>
      <c r="J376" s="22"/>
      <c r="K376" s="6"/>
      <c r="L376" s="1"/>
      <c r="N376" s="1"/>
      <c r="O376" s="1"/>
      <c r="P376" s="1"/>
      <c r="Q376" s="1"/>
      <c r="R376" s="43"/>
      <c r="S376" s="6"/>
      <c r="T376" s="1"/>
      <c r="U376" s="1"/>
      <c r="V376" s="1"/>
      <c r="W376" s="1"/>
      <c r="X376" s="1"/>
      <c r="Y376" s="1"/>
      <c r="Z376" s="1"/>
      <c r="AA376" s="1"/>
      <c r="AB376" s="23"/>
      <c r="AC376" s="1"/>
    </row>
    <row r="377" spans="2:29" s="2" customFormat="1" x14ac:dyDescent="0.25">
      <c r="B377" s="1"/>
      <c r="C377" s="1"/>
      <c r="D377" s="8"/>
      <c r="E377" s="6"/>
      <c r="F377" s="6"/>
      <c r="H377" s="22"/>
      <c r="I377" s="6"/>
      <c r="J377" s="22"/>
      <c r="K377" s="6"/>
      <c r="L377" s="1"/>
      <c r="N377" s="1"/>
      <c r="O377" s="1"/>
      <c r="P377" s="1"/>
      <c r="Q377" s="1"/>
      <c r="R377" s="43"/>
      <c r="S377" s="6"/>
      <c r="T377" s="1"/>
      <c r="U377" s="1"/>
      <c r="V377" s="1"/>
      <c r="W377" s="1"/>
      <c r="X377" s="1"/>
      <c r="Y377" s="1"/>
      <c r="Z377" s="1"/>
      <c r="AA377" s="1"/>
      <c r="AB377" s="23"/>
      <c r="AC377" s="1"/>
    </row>
    <row r="378" spans="2:29" s="2" customFormat="1" x14ac:dyDescent="0.25">
      <c r="B378" s="1"/>
      <c r="C378" s="1"/>
      <c r="D378" s="8"/>
      <c r="E378" s="6"/>
      <c r="F378" s="6"/>
      <c r="H378" s="22"/>
      <c r="I378" s="6"/>
      <c r="J378" s="22"/>
      <c r="K378" s="6"/>
      <c r="L378" s="1"/>
      <c r="N378" s="1"/>
      <c r="O378" s="1"/>
      <c r="P378" s="1"/>
      <c r="Q378" s="1"/>
      <c r="R378" s="43"/>
      <c r="S378" s="6"/>
      <c r="T378" s="1"/>
      <c r="U378" s="1"/>
      <c r="V378" s="1"/>
      <c r="W378" s="1"/>
      <c r="X378" s="1"/>
      <c r="Y378" s="1"/>
      <c r="Z378" s="1"/>
      <c r="AA378" s="1"/>
      <c r="AB378" s="23"/>
      <c r="AC378" s="1"/>
    </row>
    <row r="379" spans="2:29" s="2" customFormat="1" x14ac:dyDescent="0.25">
      <c r="B379" s="1"/>
      <c r="C379" s="1"/>
      <c r="D379" s="8"/>
      <c r="E379" s="6"/>
      <c r="F379" s="6"/>
      <c r="H379" s="22"/>
      <c r="I379" s="6"/>
      <c r="J379" s="22"/>
      <c r="K379" s="6"/>
      <c r="L379" s="1"/>
      <c r="N379" s="1"/>
      <c r="O379" s="1"/>
      <c r="P379" s="1"/>
      <c r="Q379" s="1"/>
      <c r="R379" s="43"/>
      <c r="S379" s="6"/>
      <c r="T379" s="1"/>
      <c r="U379" s="1"/>
      <c r="V379" s="1"/>
      <c r="W379" s="1"/>
      <c r="X379" s="1"/>
      <c r="Y379" s="1"/>
      <c r="Z379" s="1"/>
      <c r="AA379" s="1"/>
      <c r="AB379" s="23"/>
      <c r="AC379" s="1"/>
    </row>
    <row r="380" spans="2:29" s="2" customFormat="1" x14ac:dyDescent="0.25">
      <c r="B380" s="1"/>
      <c r="C380" s="1"/>
      <c r="D380" s="8"/>
      <c r="E380" s="6"/>
      <c r="F380" s="6"/>
      <c r="H380" s="22"/>
      <c r="I380" s="6"/>
      <c r="J380" s="22"/>
      <c r="K380" s="6"/>
      <c r="L380" s="1"/>
      <c r="N380" s="1"/>
      <c r="O380" s="1"/>
      <c r="P380" s="1"/>
      <c r="Q380" s="1"/>
      <c r="R380" s="43"/>
      <c r="S380" s="6"/>
      <c r="T380" s="1"/>
      <c r="U380" s="1"/>
      <c r="V380" s="1"/>
      <c r="W380" s="1"/>
      <c r="X380" s="1"/>
      <c r="Y380" s="1"/>
      <c r="Z380" s="1"/>
      <c r="AA380" s="1"/>
      <c r="AB380" s="23"/>
      <c r="AC380" s="1"/>
    </row>
    <row r="381" spans="2:29" s="2" customFormat="1" x14ac:dyDescent="0.25">
      <c r="B381" s="1"/>
      <c r="C381" s="1"/>
      <c r="D381" s="8"/>
      <c r="E381" s="6"/>
      <c r="F381" s="6"/>
      <c r="H381" s="22"/>
      <c r="I381" s="6"/>
      <c r="J381" s="22"/>
      <c r="K381" s="6"/>
      <c r="L381" s="1"/>
      <c r="N381" s="1"/>
      <c r="O381" s="1"/>
      <c r="P381" s="1"/>
      <c r="Q381" s="1"/>
      <c r="R381" s="43"/>
      <c r="S381" s="6"/>
      <c r="T381" s="1"/>
      <c r="U381" s="1"/>
      <c r="V381" s="1"/>
      <c r="W381" s="1"/>
      <c r="X381" s="1"/>
      <c r="Y381" s="1"/>
      <c r="Z381" s="1"/>
      <c r="AA381" s="1"/>
      <c r="AB381" s="23"/>
      <c r="AC381" s="1"/>
    </row>
    <row r="382" spans="2:29" s="2" customFormat="1" x14ac:dyDescent="0.25">
      <c r="B382" s="1"/>
      <c r="C382" s="1"/>
      <c r="D382" s="8"/>
      <c r="E382" s="6"/>
      <c r="F382" s="6"/>
      <c r="H382" s="22"/>
      <c r="I382" s="6"/>
      <c r="J382" s="22"/>
      <c r="K382" s="6"/>
      <c r="L382" s="1"/>
      <c r="N382" s="1"/>
      <c r="O382" s="1"/>
      <c r="P382" s="1"/>
      <c r="Q382" s="1"/>
      <c r="R382" s="43"/>
      <c r="S382" s="6"/>
      <c r="T382" s="1"/>
      <c r="U382" s="1"/>
      <c r="V382" s="1"/>
      <c r="W382" s="1"/>
      <c r="X382" s="1"/>
      <c r="Y382" s="1"/>
      <c r="Z382" s="1"/>
      <c r="AA382" s="1"/>
      <c r="AB382" s="23"/>
      <c r="AC382" s="1"/>
    </row>
    <row r="383" spans="2:29" s="2" customFormat="1" x14ac:dyDescent="0.25">
      <c r="B383" s="1"/>
      <c r="C383" s="1"/>
      <c r="D383" s="8"/>
      <c r="E383" s="6"/>
      <c r="F383" s="6"/>
      <c r="H383" s="22"/>
      <c r="I383" s="6"/>
      <c r="J383" s="22"/>
      <c r="K383" s="6"/>
      <c r="L383" s="1"/>
      <c r="N383" s="1"/>
      <c r="O383" s="1"/>
      <c r="P383" s="1"/>
      <c r="Q383" s="1"/>
      <c r="R383" s="43"/>
      <c r="S383" s="6"/>
      <c r="T383" s="1"/>
      <c r="U383" s="1"/>
      <c r="V383" s="1"/>
      <c r="W383" s="1"/>
      <c r="X383" s="1"/>
      <c r="Y383" s="1"/>
      <c r="Z383" s="1"/>
      <c r="AA383" s="1"/>
      <c r="AB383" s="23"/>
      <c r="AC383" s="1"/>
    </row>
    <row r="384" spans="2:29" s="2" customFormat="1" x14ac:dyDescent="0.25">
      <c r="B384" s="1"/>
      <c r="C384" s="1"/>
      <c r="D384" s="8"/>
      <c r="E384" s="6"/>
      <c r="F384" s="6"/>
      <c r="H384" s="22"/>
      <c r="I384" s="6"/>
      <c r="J384" s="22"/>
      <c r="K384" s="6"/>
      <c r="L384" s="1"/>
      <c r="N384" s="1"/>
      <c r="O384" s="1"/>
      <c r="P384" s="1"/>
      <c r="Q384" s="1"/>
      <c r="R384" s="43"/>
      <c r="S384" s="6"/>
      <c r="T384" s="1"/>
      <c r="U384" s="1"/>
      <c r="V384" s="1"/>
      <c r="W384" s="1"/>
      <c r="X384" s="1"/>
      <c r="Y384" s="1"/>
      <c r="Z384" s="1"/>
      <c r="AA384" s="1"/>
      <c r="AB384" s="23"/>
      <c r="AC384" s="1"/>
    </row>
    <row r="385" spans="2:29" s="2" customFormat="1" x14ac:dyDescent="0.25">
      <c r="B385" s="1"/>
      <c r="C385" s="1"/>
      <c r="D385" s="8"/>
      <c r="E385" s="6"/>
      <c r="F385" s="6"/>
      <c r="H385" s="22"/>
      <c r="I385" s="6"/>
      <c r="J385" s="22"/>
      <c r="K385" s="6"/>
      <c r="L385" s="1"/>
      <c r="N385" s="1"/>
      <c r="O385" s="1"/>
      <c r="P385" s="1"/>
      <c r="Q385" s="1"/>
      <c r="R385" s="43"/>
      <c r="S385" s="6"/>
      <c r="T385" s="1"/>
      <c r="U385" s="1"/>
      <c r="V385" s="1"/>
      <c r="W385" s="1"/>
      <c r="X385" s="1"/>
      <c r="Y385" s="1"/>
      <c r="Z385" s="1"/>
      <c r="AA385" s="1"/>
      <c r="AB385" s="23"/>
      <c r="AC385" s="1"/>
    </row>
    <row r="386" spans="2:29" s="2" customFormat="1" x14ac:dyDescent="0.25">
      <c r="B386" s="1"/>
      <c r="C386" s="1"/>
      <c r="D386" s="8"/>
      <c r="E386" s="6"/>
      <c r="F386" s="6"/>
      <c r="H386" s="22"/>
      <c r="I386" s="6"/>
      <c r="J386" s="22"/>
      <c r="K386" s="6"/>
      <c r="L386" s="1"/>
      <c r="N386" s="1"/>
      <c r="O386" s="1"/>
      <c r="P386" s="1"/>
      <c r="Q386" s="1"/>
      <c r="R386" s="43"/>
      <c r="S386" s="6"/>
      <c r="T386" s="1"/>
      <c r="U386" s="1"/>
      <c r="V386" s="1"/>
      <c r="W386" s="1"/>
      <c r="X386" s="1"/>
      <c r="Y386" s="1"/>
      <c r="Z386" s="1"/>
      <c r="AA386" s="1"/>
      <c r="AB386" s="23"/>
      <c r="AC386" s="1"/>
    </row>
    <row r="387" spans="2:29" s="2" customFormat="1" x14ac:dyDescent="0.25">
      <c r="B387" s="1"/>
      <c r="C387" s="1"/>
      <c r="D387" s="8"/>
      <c r="E387" s="6"/>
      <c r="F387" s="6"/>
      <c r="H387" s="22"/>
      <c r="I387" s="6"/>
      <c r="J387" s="22"/>
      <c r="K387" s="6"/>
      <c r="L387" s="1"/>
      <c r="N387" s="1"/>
      <c r="O387" s="1"/>
      <c r="P387" s="1"/>
      <c r="Q387" s="1"/>
      <c r="R387" s="43"/>
      <c r="S387" s="6"/>
      <c r="T387" s="1"/>
      <c r="U387" s="1"/>
      <c r="V387" s="1"/>
      <c r="W387" s="1"/>
      <c r="X387" s="1"/>
      <c r="Y387" s="1"/>
      <c r="Z387" s="1"/>
      <c r="AA387" s="1"/>
      <c r="AB387" s="23"/>
      <c r="AC387" s="1"/>
    </row>
    <row r="401" spans="2:28" s="6" customFormat="1" x14ac:dyDescent="0.25">
      <c r="B401" s="4" t="s">
        <v>5</v>
      </c>
      <c r="C401" s="4" t="s">
        <v>68</v>
      </c>
      <c r="D401" s="15" t="s">
        <v>69</v>
      </c>
      <c r="E401" s="4"/>
      <c r="G401" s="5" t="s">
        <v>70</v>
      </c>
      <c r="H401" s="4" t="s">
        <v>71</v>
      </c>
      <c r="I401" s="4" t="s">
        <v>72</v>
      </c>
      <c r="J401" s="4" t="s">
        <v>11</v>
      </c>
      <c r="K401" s="4" t="s">
        <v>73</v>
      </c>
      <c r="M401" s="2"/>
      <c r="R401" s="4"/>
      <c r="AB401" s="2"/>
    </row>
    <row r="402" spans="2:28" x14ac:dyDescent="0.25">
      <c r="B402" s="1" t="s">
        <v>74</v>
      </c>
      <c r="C402" s="6" t="s">
        <v>23</v>
      </c>
      <c r="D402" s="8" t="s">
        <v>29</v>
      </c>
      <c r="G402" s="7" t="s">
        <v>25</v>
      </c>
      <c r="H402" s="2" t="s">
        <v>26</v>
      </c>
      <c r="I402" s="6">
        <v>1</v>
      </c>
      <c r="J402" s="6" t="s">
        <v>27</v>
      </c>
      <c r="K402" s="2" t="s">
        <v>28</v>
      </c>
    </row>
    <row r="403" spans="2:28" x14ac:dyDescent="0.25">
      <c r="B403" s="1" t="s">
        <v>65</v>
      </c>
      <c r="C403" s="6" t="s">
        <v>32</v>
      </c>
      <c r="D403" s="16" t="s">
        <v>48</v>
      </c>
      <c r="G403" s="7" t="s">
        <v>40</v>
      </c>
      <c r="H403" s="2" t="s">
        <v>36</v>
      </c>
      <c r="I403" s="6">
        <v>5</v>
      </c>
      <c r="J403" s="6" t="s">
        <v>31</v>
      </c>
      <c r="K403" s="2" t="s">
        <v>51</v>
      </c>
    </row>
    <row r="404" spans="2:28" x14ac:dyDescent="0.25">
      <c r="B404" s="1" t="s">
        <v>22</v>
      </c>
      <c r="C404" s="6" t="s">
        <v>34</v>
      </c>
      <c r="D404" s="16" t="s">
        <v>47</v>
      </c>
      <c r="G404" s="7" t="s">
        <v>30</v>
      </c>
      <c r="H404" s="1"/>
      <c r="I404" s="6">
        <v>10</v>
      </c>
      <c r="J404" s="6"/>
      <c r="K404" s="2" t="s">
        <v>75</v>
      </c>
    </row>
    <row r="405" spans="2:28" x14ac:dyDescent="0.25">
      <c r="B405" s="1" t="s">
        <v>76</v>
      </c>
      <c r="C405" s="6"/>
      <c r="D405" s="8" t="s">
        <v>67</v>
      </c>
      <c r="G405" s="7" t="s">
        <v>37</v>
      </c>
      <c r="H405" s="1"/>
      <c r="I405" s="6">
        <v>1</v>
      </c>
      <c r="J405" s="6"/>
      <c r="K405" s="2" t="s">
        <v>77</v>
      </c>
    </row>
    <row r="406" spans="2:28" x14ac:dyDescent="0.25">
      <c r="B406" s="1" t="s">
        <v>38</v>
      </c>
      <c r="C406" s="6"/>
      <c r="D406" s="8" t="s">
        <v>50</v>
      </c>
      <c r="G406" s="7" t="s">
        <v>42</v>
      </c>
      <c r="H406" s="1"/>
      <c r="I406" s="6">
        <v>10</v>
      </c>
      <c r="J406" s="1"/>
    </row>
    <row r="407" spans="2:28" x14ac:dyDescent="0.25">
      <c r="B407" s="1" t="s">
        <v>56</v>
      </c>
      <c r="C407" s="6"/>
      <c r="D407" s="8" t="s">
        <v>57</v>
      </c>
      <c r="G407" s="7"/>
      <c r="H407" s="1"/>
      <c r="J407" s="1"/>
    </row>
    <row r="408" spans="2:28" x14ac:dyDescent="0.25">
      <c r="B408" s="1" t="s">
        <v>78</v>
      </c>
      <c r="C408" s="6"/>
      <c r="D408" s="8" t="s">
        <v>35</v>
      </c>
      <c r="H408" s="1"/>
      <c r="I408" s="1"/>
      <c r="J408" s="1"/>
      <c r="K408" s="1"/>
    </row>
    <row r="409" spans="2:28" x14ac:dyDescent="0.25">
      <c r="B409" s="1" t="s">
        <v>55</v>
      </c>
      <c r="D409" s="8" t="s">
        <v>79</v>
      </c>
      <c r="G409" s="1"/>
      <c r="H409" s="1"/>
      <c r="I409" s="1"/>
      <c r="J409" s="1"/>
      <c r="K409" s="1"/>
    </row>
    <row r="410" spans="2:28" x14ac:dyDescent="0.25">
      <c r="B410" s="1" t="s">
        <v>80</v>
      </c>
      <c r="D410" s="8" t="s">
        <v>52</v>
      </c>
      <c r="G410" s="1"/>
      <c r="H410" s="1"/>
      <c r="I410" s="1"/>
      <c r="J410" s="1"/>
      <c r="K410" s="1"/>
    </row>
    <row r="411" spans="2:28" x14ac:dyDescent="0.25">
      <c r="B411" s="1" t="s">
        <v>81</v>
      </c>
      <c r="D411" s="8" t="s">
        <v>62</v>
      </c>
      <c r="G411" s="1"/>
      <c r="H411" s="1"/>
      <c r="I411" s="1"/>
      <c r="J411" s="1"/>
      <c r="K411" s="1"/>
    </row>
    <row r="412" spans="2:28" x14ac:dyDescent="0.25">
      <c r="B412" s="1" t="s">
        <v>66</v>
      </c>
      <c r="D412" s="17" t="s">
        <v>24</v>
      </c>
      <c r="E412" s="7"/>
      <c r="G412" s="1"/>
      <c r="H412" s="1"/>
      <c r="I412" s="1"/>
      <c r="J412" s="1"/>
      <c r="K412" s="1"/>
    </row>
    <row r="413" spans="2:28" x14ac:dyDescent="0.25">
      <c r="B413" s="1" t="s">
        <v>82</v>
      </c>
      <c r="D413" s="8" t="s">
        <v>63</v>
      </c>
      <c r="G413" s="1"/>
      <c r="H413" s="1"/>
      <c r="I413" s="1"/>
      <c r="J413" s="1"/>
      <c r="K413" s="1"/>
    </row>
    <row r="414" spans="2:28" x14ac:dyDescent="0.25">
      <c r="B414" s="1" t="s">
        <v>61</v>
      </c>
      <c r="D414" s="8" t="s">
        <v>53</v>
      </c>
      <c r="G414" s="1"/>
      <c r="H414" s="1"/>
      <c r="I414" s="1"/>
      <c r="J414" s="1"/>
      <c r="K414" s="1"/>
    </row>
    <row r="415" spans="2:28" x14ac:dyDescent="0.25">
      <c r="B415" s="1" t="s">
        <v>83</v>
      </c>
      <c r="D415" s="8" t="s">
        <v>58</v>
      </c>
      <c r="G415" s="1"/>
      <c r="H415" s="1"/>
      <c r="I415" s="1"/>
      <c r="J415" s="1"/>
      <c r="K415" s="1"/>
    </row>
    <row r="416" spans="2:28" x14ac:dyDescent="0.25">
      <c r="B416" s="1" t="s">
        <v>64</v>
      </c>
      <c r="D416" s="8" t="s">
        <v>84</v>
      </c>
      <c r="G416" s="1"/>
      <c r="H416" s="1"/>
      <c r="I416" s="1"/>
      <c r="J416" s="1"/>
      <c r="K416" s="1"/>
    </row>
    <row r="417" spans="2:11" x14ac:dyDescent="0.25">
      <c r="B417" s="1" t="s">
        <v>85</v>
      </c>
      <c r="D417" s="8" t="s">
        <v>86</v>
      </c>
      <c r="G417" s="1"/>
      <c r="H417" s="1"/>
      <c r="I417" s="1"/>
      <c r="J417" s="1"/>
      <c r="K417" s="1"/>
    </row>
    <row r="418" spans="2:11" x14ac:dyDescent="0.25">
      <c r="B418" s="1" t="s">
        <v>87</v>
      </c>
      <c r="D418" s="8" t="s">
        <v>49</v>
      </c>
      <c r="G418" s="1"/>
      <c r="H418" s="1"/>
      <c r="I418" s="1"/>
      <c r="J418" s="1"/>
      <c r="K418" s="1"/>
    </row>
    <row r="419" spans="2:11" x14ac:dyDescent="0.25">
      <c r="B419" s="1" t="s">
        <v>88</v>
      </c>
      <c r="D419" s="8" t="s">
        <v>59</v>
      </c>
      <c r="G419" s="1"/>
      <c r="H419" s="1"/>
      <c r="I419" s="1"/>
      <c r="J419" s="1"/>
      <c r="K419" s="1"/>
    </row>
    <row r="420" spans="2:11" x14ac:dyDescent="0.25">
      <c r="B420" s="1" t="s">
        <v>89</v>
      </c>
      <c r="D420" s="8" t="s">
        <v>90</v>
      </c>
      <c r="G420" s="1"/>
      <c r="H420" s="1"/>
      <c r="I420" s="1"/>
      <c r="J420" s="1"/>
      <c r="K420" s="1"/>
    </row>
    <row r="421" spans="2:11" x14ac:dyDescent="0.25">
      <c r="B421" s="1" t="s">
        <v>91</v>
      </c>
      <c r="D421" s="8" t="s">
        <v>39</v>
      </c>
      <c r="G421" s="1"/>
      <c r="H421" s="1"/>
      <c r="I421" s="1"/>
      <c r="J421" s="1"/>
      <c r="K421" s="1"/>
    </row>
    <row r="422" spans="2:11" x14ac:dyDescent="0.25">
      <c r="D422" s="8" t="s">
        <v>43</v>
      </c>
      <c r="G422" s="1"/>
      <c r="H422" s="1"/>
      <c r="I422" s="1"/>
      <c r="J422" s="1"/>
      <c r="K422" s="1"/>
    </row>
    <row r="423" spans="2:11" x14ac:dyDescent="0.25">
      <c r="D423" s="8" t="s">
        <v>92</v>
      </c>
      <c r="G423" s="1"/>
      <c r="H423" s="1"/>
      <c r="I423" s="1"/>
      <c r="J423" s="1"/>
      <c r="K423" s="1"/>
    </row>
    <row r="424" spans="2:11" x14ac:dyDescent="0.25">
      <c r="D424" s="8" t="s">
        <v>44</v>
      </c>
      <c r="G424" s="1"/>
      <c r="H424" s="1"/>
      <c r="I424" s="1"/>
      <c r="J424" s="1"/>
      <c r="K424" s="1"/>
    </row>
    <row r="425" spans="2:11" x14ac:dyDescent="0.25">
      <c r="D425" s="8" t="s">
        <v>93</v>
      </c>
      <c r="G425" s="1"/>
      <c r="H425" s="1"/>
      <c r="I425" s="1"/>
      <c r="J425" s="1"/>
      <c r="K425" s="1"/>
    </row>
    <row r="426" spans="2:11" x14ac:dyDescent="0.25">
      <c r="D426" s="8" t="s">
        <v>54</v>
      </c>
      <c r="G426" s="1"/>
      <c r="H426" s="1"/>
      <c r="I426" s="1"/>
      <c r="J426" s="1"/>
      <c r="K426" s="1"/>
    </row>
    <row r="427" spans="2:11" x14ac:dyDescent="0.25">
      <c r="D427" s="8" t="s">
        <v>60</v>
      </c>
      <c r="G427" s="1"/>
      <c r="H427" s="1"/>
      <c r="I427" s="1"/>
      <c r="J427" s="1"/>
      <c r="K427" s="1"/>
    </row>
    <row r="428" spans="2:11" x14ac:dyDescent="0.25">
      <c r="D428" s="8" t="s">
        <v>94</v>
      </c>
      <c r="G428" s="1"/>
      <c r="H428" s="1"/>
      <c r="I428" s="1"/>
      <c r="J428" s="1"/>
      <c r="K428" s="1"/>
    </row>
    <row r="429" spans="2:11" x14ac:dyDescent="0.25">
      <c r="D429" s="8" t="s">
        <v>33</v>
      </c>
      <c r="G429" s="1"/>
      <c r="H429" s="1"/>
      <c r="I429" s="1"/>
      <c r="J429" s="1"/>
      <c r="K429" s="1"/>
    </row>
    <row r="430" spans="2:11" x14ac:dyDescent="0.25">
      <c r="D430" s="8" t="s">
        <v>46</v>
      </c>
      <c r="E430" s="2"/>
      <c r="G430" s="1"/>
      <c r="H430" s="1"/>
      <c r="I430" s="1"/>
      <c r="J430" s="1"/>
      <c r="K430" s="1"/>
    </row>
    <row r="431" spans="2:11" x14ac:dyDescent="0.25">
      <c r="D431" s="8" t="s">
        <v>95</v>
      </c>
      <c r="G431" s="1"/>
      <c r="H431" s="1"/>
      <c r="I431" s="1"/>
      <c r="J431" s="1"/>
      <c r="K431" s="1"/>
    </row>
    <row r="432" spans="2:11" x14ac:dyDescent="0.25">
      <c r="D432" s="8" t="s">
        <v>234</v>
      </c>
      <c r="G432" s="1"/>
      <c r="H432" s="1"/>
      <c r="I432" s="1"/>
      <c r="J432" s="1"/>
      <c r="K432" s="1"/>
    </row>
    <row r="433" spans="2:11" x14ac:dyDescent="0.25">
      <c r="D433" s="8" t="s">
        <v>241</v>
      </c>
      <c r="G433" s="1"/>
      <c r="H433" s="1"/>
      <c r="I433" s="1"/>
      <c r="J433" s="1"/>
      <c r="K433" s="1"/>
    </row>
    <row r="434" spans="2:11" x14ac:dyDescent="0.25">
      <c r="D434" s="8" t="s">
        <v>41</v>
      </c>
      <c r="G434" s="1"/>
      <c r="H434" s="1"/>
      <c r="I434" s="1"/>
      <c r="J434" s="1"/>
      <c r="K434" s="1"/>
    </row>
    <row r="435" spans="2:11" x14ac:dyDescent="0.25">
      <c r="G435" s="1"/>
      <c r="H435" s="1"/>
      <c r="I435" s="1"/>
      <c r="J435" s="1"/>
      <c r="K435" s="1"/>
    </row>
    <row r="436" spans="2:11" x14ac:dyDescent="0.25">
      <c r="G436" s="1"/>
      <c r="H436" s="1"/>
      <c r="I436" s="1"/>
      <c r="J436" s="1"/>
      <c r="K436" s="1"/>
    </row>
    <row r="437" spans="2:11" x14ac:dyDescent="0.25">
      <c r="D437" s="42" t="s">
        <v>197</v>
      </c>
      <c r="F437" s="1"/>
      <c r="G437" s="1"/>
      <c r="H437" s="1"/>
      <c r="I437" s="1"/>
      <c r="J437" s="1"/>
      <c r="K437" s="1"/>
    </row>
    <row r="438" spans="2:11" x14ac:dyDescent="0.25">
      <c r="D438" s="38" t="s">
        <v>177</v>
      </c>
      <c r="F438" s="1"/>
      <c r="G438" s="1"/>
      <c r="H438" s="1"/>
      <c r="I438" s="1"/>
      <c r="J438" s="1"/>
      <c r="K438" s="1"/>
    </row>
    <row r="439" spans="2:11" x14ac:dyDescent="0.25">
      <c r="D439" s="39" t="s">
        <v>178</v>
      </c>
      <c r="F439" s="1"/>
      <c r="G439" s="1"/>
      <c r="H439" s="1"/>
      <c r="I439" s="1"/>
      <c r="J439" s="1"/>
      <c r="K439" s="1"/>
    </row>
    <row r="440" spans="2:11" x14ac:dyDescent="0.25">
      <c r="D440" s="39" t="s">
        <v>179</v>
      </c>
      <c r="F440" s="1"/>
      <c r="G440" s="1"/>
      <c r="H440" s="1"/>
      <c r="I440" s="1"/>
      <c r="J440" s="1"/>
      <c r="K440" s="1"/>
    </row>
    <row r="441" spans="2:11" x14ac:dyDescent="0.25">
      <c r="D441" s="38" t="s">
        <v>180</v>
      </c>
      <c r="F441" s="1"/>
      <c r="G441" s="1"/>
      <c r="H441" s="1"/>
      <c r="I441" s="1"/>
      <c r="J441" s="1"/>
      <c r="K441" s="1"/>
    </row>
    <row r="442" spans="2:11" x14ac:dyDescent="0.25">
      <c r="D442" s="38" t="s">
        <v>181</v>
      </c>
      <c r="F442" s="1"/>
      <c r="G442" s="1"/>
      <c r="H442" s="1"/>
      <c r="I442" s="1"/>
      <c r="J442" s="1"/>
      <c r="K442" s="1"/>
    </row>
    <row r="443" spans="2:11" x14ac:dyDescent="0.25">
      <c r="D443" s="38" t="s">
        <v>182</v>
      </c>
      <c r="F443" s="1"/>
      <c r="G443" s="1"/>
      <c r="H443" s="1"/>
      <c r="I443" s="1"/>
      <c r="J443" s="1"/>
      <c r="K443" s="1"/>
    </row>
    <row r="444" spans="2:11" x14ac:dyDescent="0.25">
      <c r="D444" s="38" t="s">
        <v>183</v>
      </c>
      <c r="F444" s="1"/>
      <c r="G444" s="1"/>
      <c r="H444" s="1"/>
      <c r="I444" s="1"/>
      <c r="J444" s="1"/>
      <c r="K444" s="1"/>
    </row>
    <row r="445" spans="2:11" x14ac:dyDescent="0.25">
      <c r="D445" s="38" t="s">
        <v>184</v>
      </c>
      <c r="E445" s="40"/>
      <c r="F445" s="9"/>
      <c r="G445" s="9"/>
      <c r="H445" s="9"/>
      <c r="I445" s="9"/>
      <c r="J445" s="9"/>
      <c r="K445" s="9"/>
    </row>
    <row r="446" spans="2:11" x14ac:dyDescent="0.25">
      <c r="D446" s="38" t="s">
        <v>185</v>
      </c>
      <c r="E446" s="40"/>
      <c r="F446" s="9"/>
      <c r="G446" s="9"/>
      <c r="H446" s="9"/>
      <c r="I446" s="9"/>
      <c r="J446" s="9"/>
      <c r="K446" s="9"/>
    </row>
    <row r="447" spans="2:11" x14ac:dyDescent="0.25">
      <c r="D447" s="38" t="s">
        <v>186</v>
      </c>
      <c r="E447" s="40"/>
      <c r="F447" s="9"/>
      <c r="G447" s="9"/>
      <c r="H447" s="9"/>
      <c r="I447" s="9"/>
      <c r="J447" s="9"/>
      <c r="K447" s="9"/>
    </row>
    <row r="448" spans="2:11" x14ac:dyDescent="0.25">
      <c r="B448" s="9"/>
      <c r="C448" s="9"/>
      <c r="D448" s="38" t="s">
        <v>187</v>
      </c>
      <c r="E448" s="40"/>
      <c r="F448" s="9"/>
      <c r="G448" s="9"/>
      <c r="H448" s="9"/>
      <c r="I448" s="9"/>
      <c r="J448" s="9"/>
      <c r="K448" s="9"/>
    </row>
    <row r="449" spans="2:13" x14ac:dyDescent="0.25">
      <c r="B449" s="9"/>
      <c r="C449" s="9"/>
      <c r="D449" s="38" t="s">
        <v>188</v>
      </c>
      <c r="E449" s="40"/>
      <c r="F449" s="9"/>
      <c r="G449" s="9"/>
      <c r="H449" s="9"/>
      <c r="I449" s="9"/>
      <c r="J449" s="9"/>
      <c r="K449" s="9"/>
    </row>
    <row r="450" spans="2:13" x14ac:dyDescent="0.25">
      <c r="B450" s="9"/>
      <c r="C450" s="9"/>
      <c r="D450" s="38" t="s">
        <v>189</v>
      </c>
      <c r="F450" s="1"/>
      <c r="G450" s="1"/>
      <c r="H450" s="1"/>
      <c r="I450" s="1"/>
      <c r="J450" s="1"/>
      <c r="K450" s="1"/>
    </row>
    <row r="451" spans="2:13" x14ac:dyDescent="0.25">
      <c r="B451" s="41"/>
      <c r="D451" s="38" t="s">
        <v>190</v>
      </c>
      <c r="F451" s="1"/>
      <c r="G451" s="1"/>
      <c r="H451" s="1"/>
      <c r="I451" s="1"/>
      <c r="J451" s="1"/>
      <c r="K451" s="1"/>
    </row>
    <row r="452" spans="2:13" x14ac:dyDescent="0.25">
      <c r="D452" s="38" t="s">
        <v>191</v>
      </c>
      <c r="F452" s="1"/>
      <c r="G452" s="1"/>
      <c r="H452" s="1"/>
      <c r="I452" s="1"/>
      <c r="J452" s="1"/>
      <c r="K452" s="1"/>
    </row>
    <row r="453" spans="2:13" x14ac:dyDescent="0.25">
      <c r="D453" s="38" t="s">
        <v>192</v>
      </c>
      <c r="F453" s="1"/>
      <c r="G453" s="1"/>
      <c r="H453" s="1"/>
      <c r="I453" s="1"/>
      <c r="J453" s="1"/>
      <c r="K453" s="1"/>
    </row>
    <row r="454" spans="2:13" x14ac:dyDescent="0.25">
      <c r="D454" s="38" t="s">
        <v>193</v>
      </c>
      <c r="F454" s="1"/>
      <c r="G454" s="1"/>
      <c r="H454" s="1"/>
      <c r="I454" s="1"/>
      <c r="J454" s="1"/>
      <c r="K454" s="1"/>
    </row>
    <row r="455" spans="2:13" x14ac:dyDescent="0.25">
      <c r="D455" s="38" t="s">
        <v>194</v>
      </c>
      <c r="F455" s="1"/>
      <c r="G455" s="1"/>
      <c r="H455" s="1"/>
      <c r="I455" s="1"/>
      <c r="J455" s="1"/>
      <c r="K455" s="1"/>
    </row>
    <row r="456" spans="2:13" x14ac:dyDescent="0.25">
      <c r="D456" s="38" t="s">
        <v>195</v>
      </c>
      <c r="F456" s="1"/>
      <c r="G456" s="1"/>
      <c r="H456" s="1"/>
      <c r="I456" s="1"/>
      <c r="J456" s="1"/>
      <c r="K456" s="1"/>
      <c r="M456" s="1"/>
    </row>
    <row r="457" spans="2:13" x14ac:dyDescent="0.25">
      <c r="D457" s="38" t="s">
        <v>196</v>
      </c>
      <c r="F457" s="1"/>
      <c r="G457" s="1"/>
      <c r="H457" s="1"/>
      <c r="I457" s="1"/>
      <c r="J457" s="1"/>
      <c r="K457" s="1"/>
      <c r="M457" s="1"/>
    </row>
    <row r="458" spans="2:13" x14ac:dyDescent="0.25">
      <c r="F458" s="1"/>
      <c r="G458" s="1"/>
      <c r="H458" s="1"/>
      <c r="I458" s="1"/>
      <c r="J458" s="1"/>
      <c r="K458" s="1"/>
      <c r="M458" s="1"/>
    </row>
    <row r="459" spans="2:13" x14ac:dyDescent="0.25">
      <c r="F459" s="1"/>
      <c r="G459" s="1"/>
      <c r="H459" s="1"/>
      <c r="I459" s="1"/>
      <c r="J459" s="1"/>
      <c r="K459" s="1"/>
    </row>
    <row r="460" spans="2:13" x14ac:dyDescent="0.25">
      <c r="F460" s="1"/>
      <c r="G460" s="1"/>
      <c r="H460" s="1"/>
      <c r="I460" s="1"/>
      <c r="J460" s="1"/>
      <c r="K460" s="1"/>
    </row>
    <row r="461" spans="2:13" x14ac:dyDescent="0.25">
      <c r="F461" s="1"/>
      <c r="G461" s="1"/>
      <c r="H461" s="1"/>
      <c r="I461" s="1"/>
      <c r="J461" s="1"/>
      <c r="K461" s="1"/>
    </row>
    <row r="462" spans="2:13" x14ac:dyDescent="0.25">
      <c r="F462" s="1"/>
      <c r="G462" s="1"/>
      <c r="H462" s="1"/>
      <c r="I462" s="1"/>
      <c r="J462" s="1"/>
      <c r="K462" s="1"/>
    </row>
    <row r="463" spans="2:13" x14ac:dyDescent="0.25">
      <c r="F463" s="1"/>
      <c r="G463" s="1"/>
      <c r="H463" s="1"/>
      <c r="I463" s="1"/>
      <c r="J463" s="1"/>
      <c r="K463" s="1"/>
    </row>
    <row r="464" spans="2:13" x14ac:dyDescent="0.25">
      <c r="F464" s="1"/>
      <c r="G464" s="1"/>
      <c r="H464" s="1"/>
      <c r="I464" s="1"/>
      <c r="J464" s="1"/>
      <c r="K464" s="1"/>
    </row>
    <row r="465" spans="2:29" x14ac:dyDescent="0.25">
      <c r="F465" s="1"/>
      <c r="G465" s="1"/>
      <c r="H465" s="1"/>
      <c r="I465" s="1"/>
      <c r="J465" s="1"/>
      <c r="K465" s="1"/>
    </row>
    <row r="466" spans="2:29" x14ac:dyDescent="0.25">
      <c r="F466" s="1"/>
      <c r="G466" s="1"/>
      <c r="H466" s="1"/>
      <c r="I466" s="1"/>
      <c r="J466" s="1"/>
      <c r="K466" s="1"/>
    </row>
    <row r="467" spans="2:29" x14ac:dyDescent="0.25">
      <c r="F467" s="1"/>
      <c r="G467" s="1"/>
      <c r="H467" s="1"/>
      <c r="I467" s="1"/>
      <c r="J467" s="1"/>
      <c r="K467" s="1"/>
    </row>
    <row r="468" spans="2:29" x14ac:dyDescent="0.25">
      <c r="F468" s="1"/>
      <c r="G468" s="1"/>
      <c r="H468" s="1"/>
      <c r="I468" s="1"/>
      <c r="J468" s="1"/>
      <c r="K468" s="1"/>
    </row>
    <row r="469" spans="2:29" x14ac:dyDescent="0.25">
      <c r="F469" s="1"/>
      <c r="G469" s="1"/>
      <c r="H469" s="1"/>
      <c r="I469" s="1"/>
      <c r="J469" s="1"/>
      <c r="K469" s="1"/>
    </row>
    <row r="470" spans="2:29" x14ac:dyDescent="0.25">
      <c r="F470" s="1"/>
      <c r="G470" s="1"/>
      <c r="H470" s="1"/>
      <c r="I470" s="1"/>
      <c r="J470" s="1"/>
      <c r="K470" s="1"/>
    </row>
    <row r="473" spans="2:29" s="6" customFormat="1" x14ac:dyDescent="0.25">
      <c r="B473" s="1"/>
      <c r="C473" s="1"/>
      <c r="D473" s="8"/>
      <c r="G473" s="2"/>
      <c r="H473" s="22"/>
      <c r="J473" s="22"/>
      <c r="L473" s="1"/>
      <c r="M473" s="2"/>
      <c r="N473" s="1"/>
      <c r="O473" s="1"/>
      <c r="P473" s="1"/>
      <c r="Q473" s="1"/>
      <c r="R473" s="43"/>
      <c r="T473" s="1"/>
      <c r="U473" s="1"/>
      <c r="V473" s="1"/>
      <c r="W473" s="1"/>
      <c r="X473" s="1"/>
      <c r="Y473" s="1"/>
      <c r="Z473" s="1"/>
      <c r="AA473" s="1"/>
      <c r="AB473" s="23"/>
      <c r="AC473" s="1"/>
    </row>
    <row r="474" spans="2:29" s="6" customFormat="1" x14ac:dyDescent="0.25">
      <c r="B474" s="1"/>
      <c r="C474" s="1"/>
      <c r="D474" s="8"/>
      <c r="G474" s="2"/>
      <c r="H474" s="22"/>
      <c r="J474" s="22"/>
      <c r="L474" s="1"/>
      <c r="M474" s="2"/>
      <c r="N474" s="1"/>
      <c r="O474" s="1"/>
      <c r="P474" s="1"/>
      <c r="Q474" s="1"/>
      <c r="R474" s="43"/>
      <c r="T474" s="1"/>
      <c r="U474" s="1"/>
      <c r="V474" s="1"/>
      <c r="W474" s="1"/>
      <c r="X474" s="1"/>
      <c r="Y474" s="1"/>
      <c r="Z474" s="1"/>
      <c r="AA474" s="1"/>
      <c r="AB474" s="23"/>
      <c r="AC474" s="1"/>
    </row>
    <row r="475" spans="2:29" s="6" customFormat="1" x14ac:dyDescent="0.25">
      <c r="B475" s="1"/>
      <c r="C475" s="1"/>
      <c r="D475" s="8"/>
      <c r="G475" s="2"/>
      <c r="H475" s="22"/>
      <c r="J475" s="22"/>
      <c r="L475" s="1"/>
      <c r="M475" s="2"/>
      <c r="N475" s="1"/>
      <c r="O475" s="1"/>
      <c r="P475" s="1"/>
      <c r="Q475" s="1"/>
      <c r="R475" s="43"/>
      <c r="T475" s="1"/>
      <c r="U475" s="1"/>
      <c r="V475" s="1"/>
      <c r="W475" s="1"/>
      <c r="X475" s="1"/>
      <c r="Y475" s="1"/>
      <c r="Z475" s="1"/>
      <c r="AA475" s="1"/>
      <c r="AB475" s="23"/>
      <c r="AC475" s="1"/>
    </row>
    <row r="476" spans="2:29" s="6" customFormat="1" x14ac:dyDescent="0.25">
      <c r="B476" s="1"/>
      <c r="C476" s="1"/>
      <c r="D476" s="8"/>
      <c r="G476" s="2"/>
      <c r="H476" s="22"/>
      <c r="J476" s="22"/>
      <c r="L476" s="1"/>
      <c r="M476" s="2"/>
      <c r="N476" s="1"/>
      <c r="O476" s="1"/>
      <c r="P476" s="1"/>
      <c r="Q476" s="1"/>
      <c r="R476" s="43"/>
      <c r="T476" s="1"/>
      <c r="U476" s="1"/>
      <c r="V476" s="1"/>
      <c r="W476" s="1"/>
      <c r="X476" s="1"/>
      <c r="Y476" s="1"/>
      <c r="Z476" s="1"/>
      <c r="AA476" s="1"/>
      <c r="AB476" s="23"/>
      <c r="AC476" s="1"/>
    </row>
    <row r="477" spans="2:29" s="6" customFormat="1" x14ac:dyDescent="0.25">
      <c r="B477" s="1"/>
      <c r="C477" s="1"/>
      <c r="D477" s="8"/>
      <c r="G477" s="2"/>
      <c r="H477" s="22"/>
      <c r="J477" s="22"/>
      <c r="L477" s="1"/>
      <c r="M477" s="2"/>
      <c r="N477" s="1"/>
      <c r="O477" s="1"/>
      <c r="P477" s="1"/>
      <c r="Q477" s="1"/>
      <c r="R477" s="43"/>
      <c r="T477" s="1"/>
      <c r="U477" s="1"/>
      <c r="V477" s="1"/>
      <c r="W477" s="1"/>
      <c r="X477" s="1"/>
      <c r="Y477" s="1"/>
      <c r="Z477" s="1"/>
      <c r="AA477" s="1"/>
      <c r="AB477" s="23"/>
      <c r="AC477" s="1"/>
    </row>
    <row r="478" spans="2:29" s="6" customFormat="1" x14ac:dyDescent="0.25">
      <c r="B478" s="1"/>
      <c r="C478" s="1"/>
      <c r="D478" s="8"/>
      <c r="G478" s="2"/>
      <c r="H478" s="22"/>
      <c r="J478" s="22"/>
      <c r="L478" s="1"/>
      <c r="M478" s="2"/>
      <c r="N478" s="1"/>
      <c r="O478" s="1"/>
      <c r="P478" s="1"/>
      <c r="Q478" s="1"/>
      <c r="R478" s="43"/>
      <c r="T478" s="1"/>
      <c r="U478" s="1"/>
      <c r="V478" s="1"/>
      <c r="W478" s="1"/>
      <c r="X478" s="1"/>
      <c r="Y478" s="1"/>
      <c r="Z478" s="1"/>
      <c r="AA478" s="1"/>
      <c r="AB478" s="23"/>
      <c r="AC478" s="1"/>
    </row>
    <row r="479" spans="2:29" s="6" customFormat="1" x14ac:dyDescent="0.25">
      <c r="B479" s="1"/>
      <c r="C479" s="1"/>
      <c r="D479" s="8"/>
      <c r="G479" s="2"/>
      <c r="H479" s="22"/>
      <c r="J479" s="22"/>
      <c r="L479" s="1"/>
      <c r="M479" s="2"/>
      <c r="N479" s="1"/>
      <c r="O479" s="1"/>
      <c r="P479" s="1"/>
      <c r="Q479" s="1"/>
      <c r="R479" s="43"/>
      <c r="T479" s="1"/>
      <c r="U479" s="1"/>
      <c r="V479" s="1"/>
      <c r="W479" s="1"/>
      <c r="X479" s="1"/>
      <c r="Y479" s="1"/>
      <c r="Z479" s="1"/>
      <c r="AA479" s="1"/>
      <c r="AB479" s="23"/>
      <c r="AC479" s="1"/>
    </row>
    <row r="480" spans="2:29" s="6" customFormat="1" x14ac:dyDescent="0.25">
      <c r="B480" s="1"/>
      <c r="C480" s="1"/>
      <c r="D480" s="8"/>
      <c r="G480" s="2"/>
      <c r="H480" s="22"/>
      <c r="J480" s="22"/>
      <c r="L480" s="1"/>
      <c r="M480" s="2"/>
      <c r="N480" s="1"/>
      <c r="O480" s="1"/>
      <c r="P480" s="1"/>
      <c r="Q480" s="1"/>
      <c r="R480" s="43"/>
      <c r="T480" s="1"/>
      <c r="U480" s="1"/>
      <c r="V480" s="1"/>
      <c r="W480" s="1"/>
      <c r="X480" s="1"/>
      <c r="Y480" s="1"/>
      <c r="Z480" s="1"/>
      <c r="AA480" s="1"/>
      <c r="AB480" s="23"/>
      <c r="AC480" s="1"/>
    </row>
    <row r="481" spans="2:29" s="6" customFormat="1" x14ac:dyDescent="0.25">
      <c r="B481" s="1"/>
      <c r="C481" s="1"/>
      <c r="D481" s="8"/>
      <c r="G481" s="2"/>
      <c r="H481" s="22"/>
      <c r="J481" s="22"/>
      <c r="L481" s="1"/>
      <c r="M481" s="2"/>
      <c r="N481" s="1"/>
      <c r="O481" s="1"/>
      <c r="P481" s="1"/>
      <c r="Q481" s="1"/>
      <c r="R481" s="43"/>
      <c r="T481" s="1"/>
      <c r="U481" s="1"/>
      <c r="V481" s="1"/>
      <c r="W481" s="1"/>
      <c r="X481" s="1"/>
      <c r="Y481" s="1"/>
      <c r="Z481" s="1"/>
      <c r="AA481" s="1"/>
      <c r="AB481" s="23"/>
      <c r="AC481" s="1"/>
    </row>
    <row r="482" spans="2:29" s="6" customFormat="1" x14ac:dyDescent="0.25">
      <c r="B482" s="1"/>
      <c r="C482" s="1"/>
      <c r="D482" s="8"/>
      <c r="G482" s="2"/>
      <c r="H482" s="22"/>
      <c r="J482" s="22"/>
      <c r="L482" s="1"/>
      <c r="M482" s="2"/>
      <c r="N482" s="1"/>
      <c r="O482" s="1"/>
      <c r="P482" s="1"/>
      <c r="Q482" s="1"/>
      <c r="R482" s="43"/>
      <c r="T482" s="1"/>
      <c r="U482" s="1"/>
      <c r="V482" s="1"/>
      <c r="W482" s="1"/>
      <c r="X482" s="1"/>
      <c r="Y482" s="1"/>
      <c r="Z482" s="1"/>
      <c r="AA482" s="1"/>
      <c r="AB482" s="23"/>
      <c r="AC482" s="1"/>
    </row>
    <row r="483" spans="2:29" s="6" customFormat="1" x14ac:dyDescent="0.25">
      <c r="B483" s="1"/>
      <c r="C483" s="1"/>
      <c r="D483" s="8"/>
      <c r="G483" s="2"/>
      <c r="H483" s="22"/>
      <c r="J483" s="22"/>
      <c r="L483" s="1"/>
      <c r="M483" s="2"/>
      <c r="N483" s="1"/>
      <c r="O483" s="1"/>
      <c r="P483" s="1"/>
      <c r="Q483" s="1"/>
      <c r="R483" s="43"/>
      <c r="T483" s="1"/>
      <c r="U483" s="1"/>
      <c r="V483" s="1"/>
      <c r="W483" s="1"/>
      <c r="X483" s="1"/>
      <c r="Y483" s="1"/>
      <c r="Z483" s="1"/>
      <c r="AA483" s="1"/>
      <c r="AB483" s="23"/>
      <c r="AC483" s="1"/>
    </row>
    <row r="484" spans="2:29" s="6" customFormat="1" x14ac:dyDescent="0.25">
      <c r="B484" s="1"/>
      <c r="C484" s="1"/>
      <c r="D484" s="8"/>
      <c r="G484" s="2"/>
      <c r="H484" s="22"/>
      <c r="J484" s="22"/>
      <c r="L484" s="1"/>
      <c r="M484" s="2"/>
      <c r="N484" s="1"/>
      <c r="O484" s="1"/>
      <c r="P484" s="1"/>
      <c r="Q484" s="1"/>
      <c r="R484" s="43"/>
      <c r="T484" s="1"/>
      <c r="U484" s="1"/>
      <c r="V484" s="1"/>
      <c r="W484" s="1"/>
      <c r="X484" s="1"/>
      <c r="Y484" s="1"/>
      <c r="Z484" s="1"/>
      <c r="AA484" s="1"/>
      <c r="AB484" s="23"/>
      <c r="AC484" s="1"/>
    </row>
    <row r="485" spans="2:29" s="6" customFormat="1" x14ac:dyDescent="0.25">
      <c r="B485" s="1"/>
      <c r="C485" s="1"/>
      <c r="D485" s="8"/>
      <c r="G485" s="2"/>
      <c r="H485" s="22"/>
      <c r="J485" s="22"/>
      <c r="L485" s="1"/>
      <c r="M485" s="2"/>
      <c r="N485" s="1"/>
      <c r="O485" s="1"/>
      <c r="P485" s="1"/>
      <c r="Q485" s="1"/>
      <c r="R485" s="43"/>
      <c r="T485" s="1"/>
      <c r="U485" s="1"/>
      <c r="V485" s="1"/>
      <c r="W485" s="1"/>
      <c r="X485" s="1"/>
      <c r="Y485" s="1"/>
      <c r="Z485" s="1"/>
      <c r="AA485" s="1"/>
      <c r="AB485" s="23"/>
      <c r="AC485" s="1"/>
    </row>
    <row r="486" spans="2:29" s="6" customFormat="1" x14ac:dyDescent="0.25">
      <c r="B486" s="1"/>
      <c r="C486" s="1"/>
      <c r="D486" s="8"/>
      <c r="G486" s="2"/>
      <c r="H486" s="22"/>
      <c r="J486" s="22"/>
      <c r="L486" s="1"/>
      <c r="M486" s="2"/>
      <c r="N486" s="1"/>
      <c r="O486" s="1"/>
      <c r="P486" s="1"/>
      <c r="Q486" s="1"/>
      <c r="R486" s="43"/>
      <c r="T486" s="1"/>
      <c r="U486" s="1"/>
      <c r="V486" s="1"/>
      <c r="W486" s="1"/>
      <c r="X486" s="1"/>
      <c r="Y486" s="1"/>
      <c r="Z486" s="1"/>
      <c r="AA486" s="1"/>
      <c r="AB486" s="23"/>
      <c r="AC486" s="1"/>
    </row>
    <row r="487" spans="2:29" s="6" customFormat="1" x14ac:dyDescent="0.25">
      <c r="B487" s="1"/>
      <c r="C487" s="1"/>
      <c r="D487" s="8"/>
      <c r="G487" s="2"/>
      <c r="H487" s="22"/>
      <c r="J487" s="22"/>
      <c r="L487" s="1"/>
      <c r="M487" s="2"/>
      <c r="N487" s="1"/>
      <c r="O487" s="1"/>
      <c r="P487" s="1"/>
      <c r="Q487" s="1"/>
      <c r="R487" s="43"/>
      <c r="T487" s="1"/>
      <c r="U487" s="1"/>
      <c r="V487" s="1"/>
      <c r="W487" s="1"/>
      <c r="X487" s="1"/>
      <c r="Y487" s="1"/>
      <c r="Z487" s="1"/>
      <c r="AA487" s="1"/>
      <c r="AB487" s="23"/>
      <c r="AC487" s="1"/>
    </row>
    <row r="488" spans="2:29" s="6" customFormat="1" x14ac:dyDescent="0.25">
      <c r="B488" s="1"/>
      <c r="C488" s="1"/>
      <c r="D488" s="8"/>
      <c r="G488" s="2"/>
      <c r="H488" s="22"/>
      <c r="J488" s="22"/>
      <c r="L488" s="1"/>
      <c r="M488" s="2"/>
      <c r="N488" s="1"/>
      <c r="O488" s="1"/>
      <c r="P488" s="1"/>
      <c r="Q488" s="1"/>
      <c r="R488" s="43"/>
      <c r="T488" s="1"/>
      <c r="U488" s="1"/>
      <c r="V488" s="1"/>
      <c r="W488" s="1"/>
      <c r="X488" s="1"/>
      <c r="Y488" s="1"/>
      <c r="Z488" s="1"/>
      <c r="AA488" s="1"/>
      <c r="AB488" s="23"/>
      <c r="AC488" s="1"/>
    </row>
    <row r="489" spans="2:29" s="6" customFormat="1" x14ac:dyDescent="0.25">
      <c r="B489" s="1"/>
      <c r="C489" s="1"/>
      <c r="D489" s="8"/>
      <c r="G489" s="2"/>
      <c r="H489" s="22"/>
      <c r="J489" s="22"/>
      <c r="L489" s="1"/>
      <c r="M489" s="2"/>
      <c r="N489" s="1"/>
      <c r="O489" s="1"/>
      <c r="P489" s="1"/>
      <c r="Q489" s="1"/>
      <c r="R489" s="43"/>
      <c r="T489" s="1"/>
      <c r="U489" s="1"/>
      <c r="V489" s="1"/>
      <c r="W489" s="1"/>
      <c r="X489" s="1"/>
      <c r="Y489" s="1"/>
      <c r="Z489" s="1"/>
      <c r="AA489" s="1"/>
      <c r="AB489" s="23"/>
      <c r="AC489" s="1"/>
    </row>
    <row r="490" spans="2:29" s="6" customFormat="1" x14ac:dyDescent="0.25">
      <c r="B490" s="1"/>
      <c r="C490" s="1"/>
      <c r="D490" s="8"/>
      <c r="G490" s="2"/>
      <c r="H490" s="22"/>
      <c r="J490" s="22"/>
      <c r="L490" s="1"/>
      <c r="M490" s="2"/>
      <c r="N490" s="1"/>
      <c r="O490" s="1"/>
      <c r="P490" s="1"/>
      <c r="Q490" s="1"/>
      <c r="R490" s="43"/>
      <c r="T490" s="1"/>
      <c r="U490" s="1"/>
      <c r="V490" s="1"/>
      <c r="W490" s="1"/>
      <c r="X490" s="1"/>
      <c r="Y490" s="1"/>
      <c r="Z490" s="1"/>
      <c r="AA490" s="1"/>
      <c r="AB490" s="23"/>
      <c r="AC490" s="1"/>
    </row>
    <row r="491" spans="2:29" s="6" customFormat="1" x14ac:dyDescent="0.25">
      <c r="B491" s="1"/>
      <c r="C491" s="1"/>
      <c r="D491" s="8"/>
      <c r="G491" s="2"/>
      <c r="H491" s="22"/>
      <c r="J491" s="22"/>
      <c r="L491" s="1"/>
      <c r="M491" s="2"/>
      <c r="N491" s="1"/>
      <c r="O491" s="1"/>
      <c r="P491" s="1"/>
      <c r="Q491" s="1"/>
      <c r="R491" s="43"/>
      <c r="T491" s="1"/>
      <c r="U491" s="1"/>
      <c r="V491" s="1"/>
      <c r="W491" s="1"/>
      <c r="X491" s="1"/>
      <c r="Y491" s="1"/>
      <c r="Z491" s="1"/>
      <c r="AA491" s="1"/>
      <c r="AB491" s="23"/>
      <c r="AC491" s="1"/>
    </row>
    <row r="492" spans="2:29" s="6" customFormat="1" x14ac:dyDescent="0.25">
      <c r="B492" s="1"/>
      <c r="C492" s="1"/>
      <c r="D492" s="8"/>
      <c r="G492" s="2"/>
      <c r="H492" s="22"/>
      <c r="J492" s="22"/>
      <c r="L492" s="1"/>
      <c r="M492" s="2"/>
      <c r="N492" s="1"/>
      <c r="O492" s="1"/>
      <c r="P492" s="1"/>
      <c r="Q492" s="1"/>
      <c r="R492" s="43"/>
      <c r="T492" s="1"/>
      <c r="U492" s="1"/>
      <c r="V492" s="1"/>
      <c r="W492" s="1"/>
      <c r="X492" s="1"/>
      <c r="Y492" s="1"/>
      <c r="Z492" s="1"/>
      <c r="AA492" s="1"/>
      <c r="AB492" s="23"/>
      <c r="AC492" s="1"/>
    </row>
    <row r="493" spans="2:29" s="6" customFormat="1" x14ac:dyDescent="0.25">
      <c r="B493" s="1"/>
      <c r="C493" s="1"/>
      <c r="D493" s="8"/>
      <c r="G493" s="2"/>
      <c r="H493" s="22"/>
      <c r="J493" s="22"/>
      <c r="L493" s="1"/>
      <c r="M493" s="2"/>
      <c r="N493" s="1"/>
      <c r="O493" s="1"/>
      <c r="P493" s="1"/>
      <c r="Q493" s="1"/>
      <c r="R493" s="43"/>
      <c r="T493" s="1"/>
      <c r="U493" s="1"/>
      <c r="V493" s="1"/>
      <c r="W493" s="1"/>
      <c r="X493" s="1"/>
      <c r="Y493" s="1"/>
      <c r="Z493" s="1"/>
      <c r="AA493" s="1"/>
      <c r="AB493" s="23"/>
      <c r="AC493" s="1"/>
    </row>
    <row r="494" spans="2:29" s="6" customFormat="1" x14ac:dyDescent="0.25">
      <c r="B494" s="1"/>
      <c r="C494" s="1"/>
      <c r="D494" s="8"/>
      <c r="G494" s="2"/>
      <c r="H494" s="22"/>
      <c r="J494" s="22"/>
      <c r="L494" s="1"/>
      <c r="M494" s="2"/>
      <c r="N494" s="1"/>
      <c r="O494" s="1"/>
      <c r="P494" s="1"/>
      <c r="Q494" s="1"/>
      <c r="R494" s="43"/>
      <c r="T494" s="1"/>
      <c r="U494" s="1"/>
      <c r="V494" s="1"/>
      <c r="W494" s="1"/>
      <c r="X494" s="1"/>
      <c r="Y494" s="1"/>
      <c r="Z494" s="1"/>
      <c r="AA494" s="1"/>
      <c r="AB494" s="23"/>
      <c r="AC494" s="1"/>
    </row>
    <row r="495" spans="2:29" s="6" customFormat="1" x14ac:dyDescent="0.25">
      <c r="B495" s="1"/>
      <c r="C495" s="1"/>
      <c r="D495" s="8"/>
      <c r="G495" s="2"/>
      <c r="H495" s="22"/>
      <c r="J495" s="22"/>
      <c r="L495" s="1"/>
      <c r="M495" s="2"/>
      <c r="N495" s="1"/>
      <c r="O495" s="1"/>
      <c r="P495" s="1"/>
      <c r="Q495" s="1"/>
      <c r="R495" s="43"/>
      <c r="T495" s="1"/>
      <c r="U495" s="1"/>
      <c r="V495" s="1"/>
      <c r="W495" s="1"/>
      <c r="X495" s="1"/>
      <c r="Y495" s="1"/>
      <c r="Z495" s="1"/>
      <c r="AA495" s="1"/>
      <c r="AB495" s="23"/>
      <c r="AC495" s="1"/>
    </row>
    <row r="496" spans="2:29" s="6" customFormat="1" x14ac:dyDescent="0.25">
      <c r="B496" s="1"/>
      <c r="C496" s="1"/>
      <c r="D496" s="8"/>
      <c r="G496" s="2"/>
      <c r="H496" s="22"/>
      <c r="J496" s="22"/>
      <c r="L496" s="1"/>
      <c r="M496" s="2"/>
      <c r="N496" s="1"/>
      <c r="O496" s="1"/>
      <c r="P496" s="1"/>
      <c r="Q496" s="1"/>
      <c r="R496" s="43"/>
      <c r="T496" s="1"/>
      <c r="U496" s="1"/>
      <c r="V496" s="1"/>
      <c r="W496" s="1"/>
      <c r="X496" s="1"/>
      <c r="Y496" s="1"/>
      <c r="Z496" s="1"/>
      <c r="AA496" s="1"/>
      <c r="AB496" s="23"/>
      <c r="AC496" s="1"/>
    </row>
    <row r="497" spans="2:29" s="6" customFormat="1" x14ac:dyDescent="0.25">
      <c r="B497" s="1"/>
      <c r="C497" s="1"/>
      <c r="D497" s="8"/>
      <c r="G497" s="2"/>
      <c r="H497" s="22"/>
      <c r="J497" s="22"/>
      <c r="L497" s="1"/>
      <c r="M497" s="2"/>
      <c r="N497" s="1"/>
      <c r="O497" s="1"/>
      <c r="P497" s="1"/>
      <c r="Q497" s="1"/>
      <c r="R497" s="43"/>
      <c r="T497" s="1"/>
      <c r="U497" s="1"/>
      <c r="V497" s="1"/>
      <c r="W497" s="1"/>
      <c r="X497" s="1"/>
      <c r="Y497" s="1"/>
      <c r="Z497" s="1"/>
      <c r="AA497" s="1"/>
      <c r="AB497" s="23"/>
      <c r="AC497" s="1"/>
    </row>
    <row r="498" spans="2:29" s="6" customFormat="1" x14ac:dyDescent="0.25">
      <c r="B498" s="1"/>
      <c r="C498" s="1"/>
      <c r="D498" s="8"/>
      <c r="G498" s="2"/>
      <c r="H498" s="22"/>
      <c r="J498" s="22"/>
      <c r="L498" s="1"/>
      <c r="M498" s="2"/>
      <c r="N498" s="1"/>
      <c r="O498" s="1"/>
      <c r="P498" s="1"/>
      <c r="Q498" s="1"/>
      <c r="R498" s="43"/>
      <c r="T498" s="1"/>
      <c r="U498" s="1"/>
      <c r="V498" s="1"/>
      <c r="W498" s="1"/>
      <c r="X498" s="1"/>
      <c r="Y498" s="1"/>
      <c r="Z498" s="1"/>
      <c r="AA498" s="1"/>
      <c r="AB498" s="23"/>
      <c r="AC498" s="1"/>
    </row>
    <row r="499" spans="2:29" s="6" customFormat="1" x14ac:dyDescent="0.25">
      <c r="B499" s="1"/>
      <c r="C499" s="1"/>
      <c r="D499" s="8"/>
      <c r="G499" s="2"/>
      <c r="H499" s="22"/>
      <c r="J499" s="22"/>
      <c r="L499" s="1"/>
      <c r="M499" s="2"/>
      <c r="N499" s="1"/>
      <c r="O499" s="1"/>
      <c r="P499" s="1"/>
      <c r="Q499" s="1"/>
      <c r="R499" s="43"/>
      <c r="T499" s="1"/>
      <c r="U499" s="1"/>
      <c r="V499" s="1"/>
      <c r="W499" s="1"/>
      <c r="X499" s="1"/>
      <c r="Y499" s="1"/>
      <c r="Z499" s="1"/>
      <c r="AA499" s="1"/>
      <c r="AB499" s="23"/>
      <c r="AC499" s="1"/>
    </row>
    <row r="500" spans="2:29" s="6" customFormat="1" x14ac:dyDescent="0.25">
      <c r="B500" s="1"/>
      <c r="C500" s="1"/>
      <c r="D500" s="8"/>
      <c r="G500" s="2"/>
      <c r="H500" s="22"/>
      <c r="J500" s="22"/>
      <c r="L500" s="1"/>
      <c r="M500" s="2"/>
      <c r="N500" s="1"/>
      <c r="O500" s="1"/>
      <c r="P500" s="1"/>
      <c r="Q500" s="1"/>
      <c r="R500" s="43"/>
      <c r="T500" s="1"/>
      <c r="U500" s="1"/>
      <c r="V500" s="1"/>
      <c r="W500" s="1"/>
      <c r="X500" s="1"/>
      <c r="Y500" s="1"/>
      <c r="Z500" s="1"/>
      <c r="AA500" s="1"/>
      <c r="AB500" s="23"/>
      <c r="AC500" s="1"/>
    </row>
    <row r="501" spans="2:29" s="6" customFormat="1" x14ac:dyDescent="0.25">
      <c r="B501" s="1"/>
      <c r="C501" s="1"/>
      <c r="D501" s="8"/>
      <c r="G501" s="2"/>
      <c r="H501" s="22"/>
      <c r="J501" s="22"/>
      <c r="L501" s="1"/>
      <c r="M501" s="2"/>
      <c r="N501" s="1"/>
      <c r="O501" s="1"/>
      <c r="P501" s="1"/>
      <c r="Q501" s="1"/>
      <c r="R501" s="43"/>
      <c r="T501" s="1"/>
      <c r="U501" s="1"/>
      <c r="V501" s="1"/>
      <c r="W501" s="1"/>
      <c r="X501" s="1"/>
      <c r="Y501" s="1"/>
      <c r="Z501" s="1"/>
      <c r="AA501" s="1"/>
      <c r="AB501" s="23"/>
      <c r="AC501" s="1"/>
    </row>
    <row r="502" spans="2:29" s="6" customFormat="1" x14ac:dyDescent="0.25">
      <c r="B502" s="1"/>
      <c r="C502" s="1"/>
      <c r="D502" s="8"/>
      <c r="G502" s="2"/>
      <c r="H502" s="22"/>
      <c r="J502" s="22"/>
      <c r="L502" s="1"/>
      <c r="M502" s="2"/>
      <c r="N502" s="1"/>
      <c r="O502" s="1"/>
      <c r="P502" s="1"/>
      <c r="Q502" s="1"/>
      <c r="R502" s="43"/>
      <c r="T502" s="1"/>
      <c r="U502" s="1"/>
      <c r="V502" s="1"/>
      <c r="W502" s="1"/>
      <c r="X502" s="1"/>
      <c r="Y502" s="1"/>
      <c r="Z502" s="1"/>
      <c r="AA502" s="1"/>
      <c r="AB502" s="23"/>
      <c r="AC502" s="1"/>
    </row>
    <row r="503" spans="2:29" s="6" customFormat="1" x14ac:dyDescent="0.25">
      <c r="B503" s="1"/>
      <c r="C503" s="1"/>
      <c r="D503" s="8"/>
      <c r="G503" s="2"/>
      <c r="H503" s="22"/>
      <c r="J503" s="22"/>
      <c r="L503" s="1"/>
      <c r="M503" s="2"/>
      <c r="N503" s="1"/>
      <c r="O503" s="1"/>
      <c r="P503" s="1"/>
      <c r="Q503" s="1"/>
      <c r="R503" s="43"/>
      <c r="T503" s="1"/>
      <c r="U503" s="1"/>
      <c r="V503" s="1"/>
      <c r="W503" s="1"/>
      <c r="X503" s="1"/>
      <c r="Y503" s="1"/>
      <c r="Z503" s="1"/>
      <c r="AA503" s="1"/>
      <c r="AB503" s="23"/>
      <c r="AC503" s="1"/>
    </row>
    <row r="504" spans="2:29" s="6" customFormat="1" x14ac:dyDescent="0.25">
      <c r="B504" s="1"/>
      <c r="C504" s="1"/>
      <c r="D504" s="8"/>
      <c r="G504" s="2"/>
      <c r="H504" s="22"/>
      <c r="J504" s="22"/>
      <c r="L504" s="1"/>
      <c r="M504" s="2"/>
      <c r="N504" s="1"/>
      <c r="O504" s="1"/>
      <c r="P504" s="1"/>
      <c r="Q504" s="1"/>
      <c r="R504" s="43"/>
      <c r="T504" s="1"/>
      <c r="U504" s="1"/>
      <c r="V504" s="1"/>
      <c r="W504" s="1"/>
      <c r="X504" s="1"/>
      <c r="Y504" s="1"/>
      <c r="Z504" s="1"/>
      <c r="AA504" s="1"/>
      <c r="AB504" s="23"/>
      <c r="AC504" s="1"/>
    </row>
  </sheetData>
  <protectedRanges>
    <protectedRange password="DE83" sqref="R15" name="Rango1"/>
  </protectedRanges>
  <mergeCells count="53">
    <mergeCell ref="A1:XFD1"/>
    <mergeCell ref="A2:E5"/>
    <mergeCell ref="F2:O5"/>
    <mergeCell ref="P2:R2"/>
    <mergeCell ref="P3:R3"/>
    <mergeCell ref="P4:R4"/>
    <mergeCell ref="P5:R5"/>
    <mergeCell ref="U13:U14"/>
    <mergeCell ref="V13:V14"/>
    <mergeCell ref="A6:G8"/>
    <mergeCell ref="H6:K8"/>
    <mergeCell ref="L6:R8"/>
    <mergeCell ref="A9:R9"/>
    <mergeCell ref="B11:B14"/>
    <mergeCell ref="C11:C14"/>
    <mergeCell ref="D11:D14"/>
    <mergeCell ref="E11:E14"/>
    <mergeCell ref="F11:F14"/>
    <mergeCell ref="G11:G14"/>
    <mergeCell ref="Q12:Q14"/>
    <mergeCell ref="K11:R11"/>
    <mergeCell ref="S11:S14"/>
    <mergeCell ref="T11:T14"/>
    <mergeCell ref="R12:R14"/>
    <mergeCell ref="A17:X17"/>
    <mergeCell ref="A18:K18"/>
    <mergeCell ref="L18:S18"/>
    <mergeCell ref="T18:X18"/>
    <mergeCell ref="H11:H14"/>
    <mergeCell ref="I11:I14"/>
    <mergeCell ref="J11:J14"/>
    <mergeCell ref="U11:V12"/>
    <mergeCell ref="W11:W14"/>
    <mergeCell ref="X11:X14"/>
    <mergeCell ref="K12:K14"/>
    <mergeCell ref="L12:L14"/>
    <mergeCell ref="M12:M14"/>
    <mergeCell ref="N12:N14"/>
    <mergeCell ref="O12:O14"/>
    <mergeCell ref="P12:P14"/>
    <mergeCell ref="A19:K19"/>
    <mergeCell ref="L19:S19"/>
    <mergeCell ref="T19:X19"/>
    <mergeCell ref="A20:K20"/>
    <mergeCell ref="L20:S20"/>
    <mergeCell ref="T20:X20"/>
    <mergeCell ref="A21:X21"/>
    <mergeCell ref="A22:K22"/>
    <mergeCell ref="L22:S22"/>
    <mergeCell ref="T22:X22"/>
    <mergeCell ref="A23:K25"/>
    <mergeCell ref="L23:S25"/>
    <mergeCell ref="T23:X25"/>
  </mergeCells>
  <conditionalFormatting sqref="U15:V15">
    <cfRule type="iconSet" priority="7">
      <iconSet iconSet="3Symbols" reverse="1">
        <cfvo type="percent" val="0"/>
        <cfvo type="num" val="3126"/>
        <cfvo type="num" val="12501"/>
      </iconSet>
    </cfRule>
    <cfRule type="iconSet" priority="8">
      <iconSet iconSet="3Symbols">
        <cfvo type="percent" val="0"/>
        <cfvo type="percent" val="33"/>
        <cfvo type="percent" val="67"/>
      </iconSet>
    </cfRule>
  </conditionalFormatting>
  <conditionalFormatting sqref="U15:V15">
    <cfRule type="iconSet" priority="9">
      <iconSet iconSet="3Symbols">
        <cfvo type="percent" val="0"/>
        <cfvo type="percent" val="33"/>
        <cfvo type="percent" val="67"/>
      </iconSet>
    </cfRule>
  </conditionalFormatting>
  <conditionalFormatting sqref="V15">
    <cfRule type="iconSet" priority="10">
      <iconSet iconSet="3Symbols" reverse="1">
        <cfvo type="percent" val="0"/>
        <cfvo type="num" val="3126"/>
        <cfvo type="num" val="12501"/>
      </iconSet>
    </cfRule>
    <cfRule type="iconSet" priority="11">
      <iconSet iconSet="3Symbols">
        <cfvo type="percent" val="0"/>
        <cfvo type="percent" val="33"/>
        <cfvo type="percent" val="67"/>
      </iconSet>
    </cfRule>
  </conditionalFormatting>
  <conditionalFormatting sqref="V15">
    <cfRule type="iconSet" priority="12">
      <iconSet iconSet="3Symbols">
        <cfvo type="percent" val="0"/>
        <cfvo type="percent" val="33"/>
        <cfvo type="percent" val="67"/>
      </iconSet>
    </cfRule>
  </conditionalFormatting>
  <dataValidations count="9">
    <dataValidation type="list" allowBlank="1" showInputMessage="1" showErrorMessage="1" sqref="H15">
      <formula1>$D$438:$D$457</formula1>
    </dataValidation>
    <dataValidation allowBlank="1" showInputMessage="1" showErrorMessage="1" prompt="Seleccione de la lista desplegable el programa que se ve afectado." sqref="W15:X15"/>
    <dataValidation type="list" allowBlank="1" showInputMessage="1" showErrorMessage="1" sqref="I15">
      <formula1>$G$402:$G$406</formula1>
    </dataValidation>
    <dataValidation type="list" allowBlank="1" showInputMessage="1" showErrorMessage="1" sqref="F15">
      <formula1>$C$402:$C$404</formula1>
    </dataValidation>
    <dataValidation type="list" allowBlank="1" showInputMessage="1" showErrorMessage="1" sqref="K15">
      <formula1>$H$402:$H$403</formula1>
    </dataValidation>
    <dataValidation type="list" allowBlank="1" showInputMessage="1" showErrorMessage="1" sqref="L15:P15">
      <formula1>$I$402:$I$404</formula1>
    </dataValidation>
    <dataValidation type="list" allowBlank="1" showInputMessage="1" showErrorMessage="1" sqref="T15">
      <formula1>$J$402:$J$403</formula1>
    </dataValidation>
    <dataValidation type="list" allowBlank="1" showInputMessage="1" showErrorMessage="1" sqref="Q15">
      <formula1>$I$405:$I$406</formula1>
    </dataValidation>
    <dataValidation type="list" allowBlank="1" showInputMessage="1" showErrorMessage="1" sqref="G15">
      <formula1>$D$402:$D$434</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autoPageBreaks="0"/>
  </sheetPr>
  <dimension ref="A1:AC536"/>
  <sheetViews>
    <sheetView topLeftCell="A8" zoomScale="80" zoomScaleNormal="80" workbookViewId="0">
      <selection activeCell="C15" sqref="C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277</v>
      </c>
      <c r="C15" s="24" t="s">
        <v>291</v>
      </c>
      <c r="D15" s="18" t="s">
        <v>140</v>
      </c>
      <c r="E15" s="24" t="s">
        <v>142</v>
      </c>
      <c r="F15" s="11" t="s">
        <v>23</v>
      </c>
      <c r="G15" s="25" t="s">
        <v>234</v>
      </c>
      <c r="H15" s="26" t="s">
        <v>193</v>
      </c>
      <c r="I15" s="27" t="s">
        <v>42</v>
      </c>
      <c r="J15" s="45" t="s">
        <v>111</v>
      </c>
      <c r="K15" s="24" t="s">
        <v>26</v>
      </c>
      <c r="L15" s="10">
        <v>10</v>
      </c>
      <c r="M15" s="10">
        <v>10</v>
      </c>
      <c r="N15" s="10">
        <v>10</v>
      </c>
      <c r="O15" s="10">
        <v>5</v>
      </c>
      <c r="P15" s="10">
        <v>10</v>
      </c>
      <c r="Q15" s="10">
        <v>10</v>
      </c>
      <c r="R15" s="44">
        <f t="shared" ref="R15:R47" si="0">L15*M15*N15*O15*P15*Q15</f>
        <v>500000</v>
      </c>
      <c r="S15" s="29" t="s">
        <v>212</v>
      </c>
      <c r="T15" s="11" t="s">
        <v>27</v>
      </c>
      <c r="U15" s="11" t="str">
        <f t="shared" ref="U15:U47" si="1">IF(AND(R15&gt;125000,R15&lt;=1000000),"ALTA",IF(AND(R15&gt;25000,R15&lt;=125000),"MODERADA",IF(AND(R15&gt;=1,R15&lt;=25000),"BAJA")))</f>
        <v>ALTA</v>
      </c>
      <c r="V15" s="11" t="str">
        <f t="shared" ref="V15:V47" si="2">IF(OR(AND(R15&gt;25000,T15="SI"),AND(R15&gt;25000,T15="NO")),"SIGNIFICATIVO",IF(AND(R15&lt;=25000,T15="SI"),"NO SIGNIFICATIVO",IF(AND(R15&lt;=25000,T15="NO"),"SIGNIFICATIVO")))</f>
        <v>SIGNIFICATIVO</v>
      </c>
      <c r="W15" s="30" t="s">
        <v>213</v>
      </c>
      <c r="X15" s="31"/>
      <c r="AB15" s="1"/>
    </row>
    <row r="16" spans="1:28" ht="96.75" customHeight="1" thickBot="1" x14ac:dyDescent="0.3">
      <c r="B16" s="154"/>
      <c r="C16" s="24" t="s">
        <v>291</v>
      </c>
      <c r="D16" s="18" t="s">
        <v>141</v>
      </c>
      <c r="E16" s="24" t="s">
        <v>143</v>
      </c>
      <c r="F16" s="11" t="s">
        <v>23</v>
      </c>
      <c r="G16" s="25" t="s">
        <v>29</v>
      </c>
      <c r="H16" s="26" t="s">
        <v>190</v>
      </c>
      <c r="I16" s="27" t="s">
        <v>30</v>
      </c>
      <c r="J16" s="45" t="s">
        <v>236</v>
      </c>
      <c r="K16" s="24" t="s">
        <v>26</v>
      </c>
      <c r="L16" s="10">
        <v>1</v>
      </c>
      <c r="M16" s="10">
        <v>1</v>
      </c>
      <c r="N16" s="10">
        <v>5</v>
      </c>
      <c r="O16" s="10">
        <v>1</v>
      </c>
      <c r="P16" s="10">
        <v>5</v>
      </c>
      <c r="Q16" s="10">
        <v>10</v>
      </c>
      <c r="R16" s="44">
        <f t="shared" si="0"/>
        <v>250</v>
      </c>
      <c r="S16" s="29" t="s">
        <v>256</v>
      </c>
      <c r="T16" s="11" t="s">
        <v>31</v>
      </c>
      <c r="U16" s="11" t="str">
        <f t="shared" si="1"/>
        <v>BAJA</v>
      </c>
      <c r="V16" s="11" t="str">
        <f t="shared" si="2"/>
        <v>SIGNIFICATIVO</v>
      </c>
      <c r="W16" s="30" t="s">
        <v>257</v>
      </c>
      <c r="X16" s="31"/>
      <c r="AB16" s="1"/>
    </row>
    <row r="17" spans="2:28" ht="62.25" customHeight="1" thickBot="1" x14ac:dyDescent="0.3">
      <c r="B17" s="154"/>
      <c r="C17" s="24" t="s">
        <v>291</v>
      </c>
      <c r="D17" s="18" t="s">
        <v>141</v>
      </c>
      <c r="E17" s="24" t="s">
        <v>143</v>
      </c>
      <c r="F17" s="11" t="s">
        <v>23</v>
      </c>
      <c r="G17" s="25" t="s">
        <v>48</v>
      </c>
      <c r="H17" s="26" t="s">
        <v>188</v>
      </c>
      <c r="I17" s="27" t="s">
        <v>30</v>
      </c>
      <c r="J17" s="45" t="s">
        <v>235</v>
      </c>
      <c r="K17" s="24" t="s">
        <v>36</v>
      </c>
      <c r="L17" s="10">
        <v>1</v>
      </c>
      <c r="M17" s="10">
        <v>1</v>
      </c>
      <c r="N17" s="10">
        <v>5</v>
      </c>
      <c r="O17" s="10">
        <v>1</v>
      </c>
      <c r="P17" s="10">
        <v>5</v>
      </c>
      <c r="Q17" s="10">
        <v>10</v>
      </c>
      <c r="R17" s="44">
        <f t="shared" si="0"/>
        <v>250</v>
      </c>
      <c r="S17" s="29" t="s">
        <v>258</v>
      </c>
      <c r="T17" s="11" t="s">
        <v>31</v>
      </c>
      <c r="U17" s="11" t="str">
        <f t="shared" si="1"/>
        <v>BAJA</v>
      </c>
      <c r="V17" s="11" t="str">
        <f t="shared" si="2"/>
        <v>SIGNIFICATIVO</v>
      </c>
      <c r="W17" s="30" t="s">
        <v>214</v>
      </c>
      <c r="X17" s="31"/>
      <c r="AB17" s="1"/>
    </row>
    <row r="18" spans="2:28" ht="62.25" customHeight="1" thickBot="1" x14ac:dyDescent="0.3">
      <c r="B18" s="154"/>
      <c r="C18" s="24" t="s">
        <v>291</v>
      </c>
      <c r="D18" s="18" t="s">
        <v>141</v>
      </c>
      <c r="E18" s="24" t="s">
        <v>143</v>
      </c>
      <c r="F18" s="11" t="s">
        <v>23</v>
      </c>
      <c r="G18" s="25" t="s">
        <v>47</v>
      </c>
      <c r="H18" s="26" t="s">
        <v>181</v>
      </c>
      <c r="I18" s="27" t="s">
        <v>30</v>
      </c>
      <c r="J18" s="45" t="s">
        <v>112</v>
      </c>
      <c r="K18" s="24" t="s">
        <v>36</v>
      </c>
      <c r="L18" s="10">
        <v>1</v>
      </c>
      <c r="M18" s="10">
        <v>1</v>
      </c>
      <c r="N18" s="10">
        <v>10</v>
      </c>
      <c r="O18" s="10">
        <v>10</v>
      </c>
      <c r="P18" s="10">
        <v>1</v>
      </c>
      <c r="Q18" s="10">
        <v>10</v>
      </c>
      <c r="R18" s="44">
        <f t="shared" si="0"/>
        <v>1000</v>
      </c>
      <c r="S18" s="29" t="s">
        <v>259</v>
      </c>
      <c r="T18" s="11" t="s">
        <v>31</v>
      </c>
      <c r="U18" s="11" t="str">
        <f t="shared" si="1"/>
        <v>BAJA</v>
      </c>
      <c r="V18" s="11" t="str">
        <f t="shared" si="2"/>
        <v>SIGNIFICATIVO</v>
      </c>
      <c r="W18" s="30" t="s">
        <v>215</v>
      </c>
      <c r="X18" s="31"/>
      <c r="AB18" s="1"/>
    </row>
    <row r="19" spans="2:28" ht="62.25" customHeight="1" thickBot="1" x14ac:dyDescent="0.3">
      <c r="B19" s="154"/>
      <c r="C19" s="24" t="s">
        <v>291</v>
      </c>
      <c r="D19" s="18" t="s">
        <v>141</v>
      </c>
      <c r="E19" s="24" t="s">
        <v>143</v>
      </c>
      <c r="F19" s="11" t="s">
        <v>23</v>
      </c>
      <c r="G19" s="25" t="s">
        <v>43</v>
      </c>
      <c r="H19" s="26" t="s">
        <v>186</v>
      </c>
      <c r="I19" s="27" t="s">
        <v>25</v>
      </c>
      <c r="J19" s="45" t="s">
        <v>113</v>
      </c>
      <c r="K19" s="24" t="s">
        <v>36</v>
      </c>
      <c r="L19" s="10">
        <v>1</v>
      </c>
      <c r="M19" s="10">
        <v>1</v>
      </c>
      <c r="N19" s="10">
        <v>5</v>
      </c>
      <c r="O19" s="10">
        <v>5</v>
      </c>
      <c r="P19" s="10">
        <v>5</v>
      </c>
      <c r="Q19" s="10">
        <v>10</v>
      </c>
      <c r="R19" s="44">
        <f t="shared" si="0"/>
        <v>1250</v>
      </c>
      <c r="S19" s="29" t="s">
        <v>289</v>
      </c>
      <c r="T19" s="11" t="s">
        <v>27</v>
      </c>
      <c r="U19" s="11" t="str">
        <f t="shared" si="1"/>
        <v>BAJA</v>
      </c>
      <c r="V19" s="11" t="str">
        <f t="shared" si="2"/>
        <v>NO SIGNIFICATIVO</v>
      </c>
      <c r="W19" s="30" t="s">
        <v>260</v>
      </c>
      <c r="X19" s="31"/>
      <c r="AB19" s="1"/>
    </row>
    <row r="20" spans="2:28" ht="62.25" customHeight="1" thickBot="1" x14ac:dyDescent="0.3">
      <c r="B20" s="154"/>
      <c r="C20" s="24" t="s">
        <v>291</v>
      </c>
      <c r="D20" s="18" t="s">
        <v>148</v>
      </c>
      <c r="E20" s="24" t="s">
        <v>144</v>
      </c>
      <c r="F20" s="11" t="s">
        <v>23</v>
      </c>
      <c r="G20" s="25" t="s">
        <v>43</v>
      </c>
      <c r="H20" s="26" t="s">
        <v>186</v>
      </c>
      <c r="I20" s="27" t="s">
        <v>25</v>
      </c>
      <c r="J20" s="45" t="s">
        <v>116</v>
      </c>
      <c r="K20" s="24" t="s">
        <v>36</v>
      </c>
      <c r="L20" s="10">
        <v>1</v>
      </c>
      <c r="M20" s="10">
        <v>1</v>
      </c>
      <c r="N20" s="10">
        <v>5</v>
      </c>
      <c r="O20" s="10">
        <v>5</v>
      </c>
      <c r="P20" s="10">
        <v>5</v>
      </c>
      <c r="Q20" s="10">
        <v>10</v>
      </c>
      <c r="R20" s="44">
        <f t="shared" si="0"/>
        <v>1250</v>
      </c>
      <c r="S20" s="29" t="s">
        <v>289</v>
      </c>
      <c r="T20" s="11" t="s">
        <v>31</v>
      </c>
      <c r="U20" s="11" t="str">
        <f t="shared" si="1"/>
        <v>BAJA</v>
      </c>
      <c r="V20" s="11" t="str">
        <f t="shared" si="2"/>
        <v>SIGNIFICATIVO</v>
      </c>
      <c r="W20" s="30" t="s">
        <v>260</v>
      </c>
      <c r="X20" s="31"/>
      <c r="AB20" s="1"/>
    </row>
    <row r="21" spans="2:28" ht="62.25" customHeight="1" thickBot="1" x14ac:dyDescent="0.3">
      <c r="B21" s="154"/>
      <c r="C21" s="24" t="s">
        <v>291</v>
      </c>
      <c r="D21" s="18" t="s">
        <v>145</v>
      </c>
      <c r="E21" s="24" t="s">
        <v>144</v>
      </c>
      <c r="F21" s="11" t="s">
        <v>23</v>
      </c>
      <c r="G21" s="25" t="s">
        <v>48</v>
      </c>
      <c r="H21" s="26" t="s">
        <v>188</v>
      </c>
      <c r="I21" s="27" t="s">
        <v>30</v>
      </c>
      <c r="J21" s="45" t="s">
        <v>117</v>
      </c>
      <c r="K21" s="24" t="s">
        <v>36</v>
      </c>
      <c r="L21" s="10">
        <v>1</v>
      </c>
      <c r="M21" s="10">
        <v>1</v>
      </c>
      <c r="N21" s="10">
        <v>5</v>
      </c>
      <c r="O21" s="10">
        <v>10</v>
      </c>
      <c r="P21" s="10">
        <v>5</v>
      </c>
      <c r="Q21" s="10">
        <v>10</v>
      </c>
      <c r="R21" s="44">
        <f t="shared" si="0"/>
        <v>2500</v>
      </c>
      <c r="S21" s="29" t="s">
        <v>258</v>
      </c>
      <c r="T21" s="11" t="s">
        <v>31</v>
      </c>
      <c r="U21" s="11" t="str">
        <f t="shared" si="1"/>
        <v>BAJA</v>
      </c>
      <c r="V21" s="11" t="str">
        <f t="shared" si="2"/>
        <v>SIGNIFICATIVO</v>
      </c>
      <c r="W21" s="30" t="s">
        <v>255</v>
      </c>
      <c r="X21" s="31"/>
      <c r="AB21" s="1"/>
    </row>
    <row r="22" spans="2:28" ht="62.25" customHeight="1" thickBot="1" x14ac:dyDescent="0.3">
      <c r="B22" s="154"/>
      <c r="C22" s="24" t="s">
        <v>291</v>
      </c>
      <c r="D22" s="18" t="s">
        <v>146</v>
      </c>
      <c r="E22" s="24" t="s">
        <v>144</v>
      </c>
      <c r="F22" s="11" t="s">
        <v>23</v>
      </c>
      <c r="G22" s="25" t="s">
        <v>29</v>
      </c>
      <c r="H22" s="26" t="s">
        <v>190</v>
      </c>
      <c r="I22" s="27" t="s">
        <v>30</v>
      </c>
      <c r="J22" s="45" t="s">
        <v>237</v>
      </c>
      <c r="K22" s="24" t="s">
        <v>26</v>
      </c>
      <c r="L22" s="10">
        <v>1</v>
      </c>
      <c r="M22" s="10">
        <v>1</v>
      </c>
      <c r="N22" s="10">
        <v>5</v>
      </c>
      <c r="O22" s="10">
        <v>1</v>
      </c>
      <c r="P22" s="10">
        <v>1</v>
      </c>
      <c r="Q22" s="10">
        <v>10</v>
      </c>
      <c r="R22" s="44">
        <f t="shared" si="0"/>
        <v>50</v>
      </c>
      <c r="S22" s="29" t="s">
        <v>256</v>
      </c>
      <c r="T22" s="11" t="s">
        <v>31</v>
      </c>
      <c r="U22" s="11" t="str">
        <f t="shared" si="1"/>
        <v>BAJA</v>
      </c>
      <c r="V22" s="11" t="str">
        <f t="shared" si="2"/>
        <v>SIGNIFICATIVO</v>
      </c>
      <c r="W22" s="30" t="s">
        <v>255</v>
      </c>
      <c r="X22" s="31"/>
      <c r="AB22" s="1"/>
    </row>
    <row r="23" spans="2:28" ht="62.25" customHeight="1" thickBot="1" x14ac:dyDescent="0.3">
      <c r="B23" s="154"/>
      <c r="C23" s="24" t="s">
        <v>291</v>
      </c>
      <c r="D23" s="18" t="s">
        <v>147</v>
      </c>
      <c r="E23" s="24" t="s">
        <v>144</v>
      </c>
      <c r="F23" s="11" t="s">
        <v>23</v>
      </c>
      <c r="G23" s="25" t="s">
        <v>43</v>
      </c>
      <c r="H23" s="26" t="s">
        <v>186</v>
      </c>
      <c r="I23" s="27" t="s">
        <v>25</v>
      </c>
      <c r="J23" s="45" t="s">
        <v>118</v>
      </c>
      <c r="K23" s="24" t="s">
        <v>36</v>
      </c>
      <c r="L23" s="10">
        <v>1</v>
      </c>
      <c r="M23" s="10">
        <v>1</v>
      </c>
      <c r="N23" s="10">
        <v>5</v>
      </c>
      <c r="O23" s="10">
        <v>5</v>
      </c>
      <c r="P23" s="10">
        <v>5</v>
      </c>
      <c r="Q23" s="10">
        <v>10</v>
      </c>
      <c r="R23" s="44">
        <f t="shared" si="0"/>
        <v>1250</v>
      </c>
      <c r="S23" s="29" t="s">
        <v>289</v>
      </c>
      <c r="T23" s="11" t="s">
        <v>27</v>
      </c>
      <c r="U23" s="11" t="str">
        <f t="shared" si="1"/>
        <v>BAJA</v>
      </c>
      <c r="V23" s="11" t="str">
        <f t="shared" si="2"/>
        <v>NO SIGNIFICATIVO</v>
      </c>
      <c r="W23" s="30" t="s">
        <v>260</v>
      </c>
      <c r="X23" s="31"/>
      <c r="AB23" s="1"/>
    </row>
    <row r="24" spans="2:28" ht="62.25" customHeight="1" thickBot="1" x14ac:dyDescent="0.3">
      <c r="B24" s="154"/>
      <c r="C24" s="24" t="s">
        <v>291</v>
      </c>
      <c r="D24" s="18" t="s">
        <v>149</v>
      </c>
      <c r="E24" s="24" t="s">
        <v>144</v>
      </c>
      <c r="F24" s="11" t="s">
        <v>23</v>
      </c>
      <c r="G24" s="25" t="s">
        <v>43</v>
      </c>
      <c r="H24" s="26" t="s">
        <v>186</v>
      </c>
      <c r="I24" s="27" t="s">
        <v>25</v>
      </c>
      <c r="J24" s="45" t="s">
        <v>119</v>
      </c>
      <c r="K24" s="24" t="s">
        <v>36</v>
      </c>
      <c r="L24" s="10">
        <v>1</v>
      </c>
      <c r="M24" s="10">
        <v>1</v>
      </c>
      <c r="N24" s="10">
        <v>5</v>
      </c>
      <c r="O24" s="10">
        <v>1</v>
      </c>
      <c r="P24" s="10">
        <v>1</v>
      </c>
      <c r="Q24" s="10">
        <v>10</v>
      </c>
      <c r="R24" s="44">
        <f t="shared" si="0"/>
        <v>50</v>
      </c>
      <c r="S24" s="29" t="s">
        <v>289</v>
      </c>
      <c r="T24" s="11" t="s">
        <v>27</v>
      </c>
      <c r="U24" s="11" t="str">
        <f t="shared" si="1"/>
        <v>BAJA</v>
      </c>
      <c r="V24" s="11" t="str">
        <f t="shared" si="2"/>
        <v>NO SIGNIFICATIVO</v>
      </c>
      <c r="W24" s="30" t="s">
        <v>216</v>
      </c>
      <c r="X24" s="31"/>
      <c r="AB24" s="1"/>
    </row>
    <row r="25" spans="2:28" ht="62.25" customHeight="1" thickBot="1" x14ac:dyDescent="0.3">
      <c r="B25" s="154"/>
      <c r="C25" s="24" t="s">
        <v>291</v>
      </c>
      <c r="D25" s="18" t="s">
        <v>149</v>
      </c>
      <c r="E25" s="24" t="s">
        <v>144</v>
      </c>
      <c r="F25" s="11" t="s">
        <v>23</v>
      </c>
      <c r="G25" s="25" t="s">
        <v>63</v>
      </c>
      <c r="H25" s="26" t="s">
        <v>186</v>
      </c>
      <c r="I25" s="27" t="s">
        <v>25</v>
      </c>
      <c r="J25" s="45" t="s">
        <v>120</v>
      </c>
      <c r="K25" s="24" t="s">
        <v>36</v>
      </c>
      <c r="L25" s="10">
        <v>1</v>
      </c>
      <c r="M25" s="10">
        <v>1</v>
      </c>
      <c r="N25" s="10">
        <v>5</v>
      </c>
      <c r="O25" s="10">
        <v>10</v>
      </c>
      <c r="P25" s="10">
        <v>5</v>
      </c>
      <c r="Q25" s="10">
        <v>10</v>
      </c>
      <c r="R25" s="44">
        <f t="shared" si="0"/>
        <v>2500</v>
      </c>
      <c r="S25" s="29" t="s">
        <v>261</v>
      </c>
      <c r="T25" s="11" t="s">
        <v>27</v>
      </c>
      <c r="U25" s="11" t="str">
        <f t="shared" si="1"/>
        <v>BAJA</v>
      </c>
      <c r="V25" s="11" t="str">
        <f t="shared" si="2"/>
        <v>NO SIGNIFICATIVO</v>
      </c>
      <c r="W25" s="30" t="s">
        <v>217</v>
      </c>
      <c r="X25" s="31"/>
      <c r="AB25" s="1"/>
    </row>
    <row r="26" spans="2:28" ht="62.25" customHeight="1" thickBot="1" x14ac:dyDescent="0.3">
      <c r="B26" s="154"/>
      <c r="C26" s="24" t="s">
        <v>291</v>
      </c>
      <c r="D26" s="18" t="s">
        <v>150</v>
      </c>
      <c r="E26" s="24" t="s">
        <v>144</v>
      </c>
      <c r="F26" s="11" t="s">
        <v>23</v>
      </c>
      <c r="G26" s="25" t="s">
        <v>39</v>
      </c>
      <c r="H26" s="26" t="s">
        <v>177</v>
      </c>
      <c r="I26" s="27" t="s">
        <v>40</v>
      </c>
      <c r="J26" s="45" t="s">
        <v>121</v>
      </c>
      <c r="K26" s="24" t="s">
        <v>36</v>
      </c>
      <c r="L26" s="10">
        <v>5</v>
      </c>
      <c r="M26" s="10">
        <v>10</v>
      </c>
      <c r="N26" s="10">
        <v>5</v>
      </c>
      <c r="O26" s="10">
        <v>10</v>
      </c>
      <c r="P26" s="10">
        <v>5</v>
      </c>
      <c r="Q26" s="10">
        <v>10</v>
      </c>
      <c r="R26" s="44">
        <f t="shared" si="0"/>
        <v>125000</v>
      </c>
      <c r="S26" s="29" t="s">
        <v>262</v>
      </c>
      <c r="T26" s="11" t="s">
        <v>27</v>
      </c>
      <c r="U26" s="11" t="str">
        <f t="shared" si="1"/>
        <v>MODERADA</v>
      </c>
      <c r="V26" s="11" t="str">
        <f t="shared" si="2"/>
        <v>SIGNIFICATIVO</v>
      </c>
      <c r="W26" s="30" t="s">
        <v>218</v>
      </c>
      <c r="X26" s="31"/>
      <c r="AB26" s="1"/>
    </row>
    <row r="27" spans="2:28" ht="62.25" customHeight="1" thickBot="1" x14ac:dyDescent="0.3">
      <c r="B27" s="154"/>
      <c r="C27" s="24" t="s">
        <v>291</v>
      </c>
      <c r="D27" s="18" t="s">
        <v>150</v>
      </c>
      <c r="E27" s="24" t="s">
        <v>144</v>
      </c>
      <c r="F27" s="11" t="s">
        <v>23</v>
      </c>
      <c r="G27" s="25" t="s">
        <v>86</v>
      </c>
      <c r="H27" s="26" t="s">
        <v>180</v>
      </c>
      <c r="I27" s="27" t="s">
        <v>40</v>
      </c>
      <c r="J27" s="45" t="s">
        <v>122</v>
      </c>
      <c r="K27" s="24" t="s">
        <v>36</v>
      </c>
      <c r="L27" s="10">
        <v>5</v>
      </c>
      <c r="M27" s="10">
        <v>5</v>
      </c>
      <c r="N27" s="10">
        <v>1</v>
      </c>
      <c r="O27" s="10">
        <v>5</v>
      </c>
      <c r="P27" s="10">
        <v>5</v>
      </c>
      <c r="Q27" s="10">
        <v>10</v>
      </c>
      <c r="R27" s="44">
        <f t="shared" si="0"/>
        <v>6250</v>
      </c>
      <c r="S27" s="29" t="s">
        <v>290</v>
      </c>
      <c r="T27" s="11" t="s">
        <v>27</v>
      </c>
      <c r="U27" s="11" t="str">
        <f t="shared" si="1"/>
        <v>BAJA</v>
      </c>
      <c r="V27" s="11" t="str">
        <f t="shared" si="2"/>
        <v>NO SIGNIFICATIVO</v>
      </c>
      <c r="W27" s="30" t="s">
        <v>219</v>
      </c>
      <c r="X27" s="31"/>
      <c r="AB27" s="1"/>
    </row>
    <row r="28" spans="2:28" ht="62.25" customHeight="1" thickBot="1" x14ac:dyDescent="0.3">
      <c r="B28" s="154"/>
      <c r="C28" s="24" t="s">
        <v>291</v>
      </c>
      <c r="D28" s="18" t="s">
        <v>151</v>
      </c>
      <c r="E28" s="24" t="s">
        <v>144</v>
      </c>
      <c r="F28" s="11" t="s">
        <v>23</v>
      </c>
      <c r="G28" s="25" t="s">
        <v>90</v>
      </c>
      <c r="H28" s="26" t="s">
        <v>186</v>
      </c>
      <c r="I28" s="27" t="s">
        <v>25</v>
      </c>
      <c r="J28" s="45" t="s">
        <v>123</v>
      </c>
      <c r="K28" s="24" t="s">
        <v>36</v>
      </c>
      <c r="L28" s="10">
        <v>5</v>
      </c>
      <c r="M28" s="10">
        <v>10</v>
      </c>
      <c r="N28" s="10">
        <v>5</v>
      </c>
      <c r="O28" s="10">
        <v>10</v>
      </c>
      <c r="P28" s="10">
        <v>5</v>
      </c>
      <c r="Q28" s="10">
        <v>10</v>
      </c>
      <c r="R28" s="44">
        <f t="shared" si="0"/>
        <v>125000</v>
      </c>
      <c r="S28" s="29" t="s">
        <v>264</v>
      </c>
      <c r="T28" s="11" t="s">
        <v>27</v>
      </c>
      <c r="U28" s="11" t="str">
        <f t="shared" si="1"/>
        <v>MODERADA</v>
      </c>
      <c r="V28" s="11" t="str">
        <f t="shared" si="2"/>
        <v>SIGNIFICATIVO</v>
      </c>
      <c r="W28" s="30" t="s">
        <v>220</v>
      </c>
      <c r="X28" s="31"/>
      <c r="AB28" s="1"/>
    </row>
    <row r="29" spans="2:28" ht="62.25" customHeight="1" thickBot="1" x14ac:dyDescent="0.3">
      <c r="B29" s="154"/>
      <c r="C29" s="24" t="s">
        <v>291</v>
      </c>
      <c r="D29" s="18" t="s">
        <v>151</v>
      </c>
      <c r="E29" s="24" t="s">
        <v>144</v>
      </c>
      <c r="F29" s="11" t="s">
        <v>23</v>
      </c>
      <c r="G29" s="25" t="s">
        <v>52</v>
      </c>
      <c r="H29" s="26" t="s">
        <v>183</v>
      </c>
      <c r="I29" s="27" t="s">
        <v>25</v>
      </c>
      <c r="J29" s="45" t="s">
        <v>124</v>
      </c>
      <c r="K29" s="24" t="s">
        <v>36</v>
      </c>
      <c r="L29" s="10">
        <v>5</v>
      </c>
      <c r="M29" s="10">
        <v>5</v>
      </c>
      <c r="N29" s="10">
        <v>10</v>
      </c>
      <c r="O29" s="10">
        <v>5</v>
      </c>
      <c r="P29" s="10">
        <v>5</v>
      </c>
      <c r="Q29" s="10">
        <v>10</v>
      </c>
      <c r="R29" s="44">
        <f t="shared" si="0"/>
        <v>62500</v>
      </c>
      <c r="S29" s="29" t="s">
        <v>306</v>
      </c>
      <c r="T29" s="11" t="s">
        <v>27</v>
      </c>
      <c r="U29" s="11" t="str">
        <f t="shared" si="1"/>
        <v>MODERADA</v>
      </c>
      <c r="V29" s="11" t="str">
        <f t="shared" si="2"/>
        <v>SIGNIFICATIVO</v>
      </c>
      <c r="W29" s="30" t="s">
        <v>220</v>
      </c>
      <c r="X29" s="31"/>
      <c r="AB29" s="1"/>
    </row>
    <row r="30" spans="2:28" ht="62.25" customHeight="1" thickBot="1" x14ac:dyDescent="0.3">
      <c r="B30" s="154"/>
      <c r="C30" s="24" t="s">
        <v>291</v>
      </c>
      <c r="D30" s="32" t="s">
        <v>239</v>
      </c>
      <c r="E30" s="24" t="s">
        <v>144</v>
      </c>
      <c r="F30" s="11" t="s">
        <v>32</v>
      </c>
      <c r="G30" s="25" t="s">
        <v>39</v>
      </c>
      <c r="H30" s="26" t="s">
        <v>177</v>
      </c>
      <c r="I30" s="27" t="s">
        <v>40</v>
      </c>
      <c r="J30" s="45" t="s">
        <v>238</v>
      </c>
      <c r="K30" s="24" t="s">
        <v>36</v>
      </c>
      <c r="L30" s="10">
        <v>5</v>
      </c>
      <c r="M30" s="10">
        <v>10</v>
      </c>
      <c r="N30" s="10">
        <v>5</v>
      </c>
      <c r="O30" s="10">
        <v>10</v>
      </c>
      <c r="P30" s="10">
        <v>10</v>
      </c>
      <c r="Q30" s="10">
        <v>10</v>
      </c>
      <c r="R30" s="44">
        <f t="shared" si="0"/>
        <v>250000</v>
      </c>
      <c r="S30" s="29" t="s">
        <v>266</v>
      </c>
      <c r="T30" s="11" t="s">
        <v>27</v>
      </c>
      <c r="U30" s="11" t="str">
        <f t="shared" si="1"/>
        <v>ALTA</v>
      </c>
      <c r="V30" s="11" t="str">
        <f t="shared" si="2"/>
        <v>SIGNIFICATIVO</v>
      </c>
      <c r="W30" s="30" t="s">
        <v>221</v>
      </c>
      <c r="X30" s="31"/>
      <c r="AB30" s="1"/>
    </row>
    <row r="31" spans="2:28" ht="62.25" customHeight="1" thickBot="1" x14ac:dyDescent="0.3">
      <c r="B31" s="154"/>
      <c r="C31" s="24" t="s">
        <v>291</v>
      </c>
      <c r="D31" s="32" t="s">
        <v>240</v>
      </c>
      <c r="E31" s="24" t="s">
        <v>144</v>
      </c>
      <c r="F31" s="11" t="s">
        <v>34</v>
      </c>
      <c r="G31" s="25" t="s">
        <v>35</v>
      </c>
      <c r="H31" s="26" t="s">
        <v>183</v>
      </c>
      <c r="I31" s="27" t="s">
        <v>25</v>
      </c>
      <c r="J31" s="45" t="s">
        <v>125</v>
      </c>
      <c r="K31" s="24" t="s">
        <v>36</v>
      </c>
      <c r="L31" s="10">
        <v>5</v>
      </c>
      <c r="M31" s="10">
        <v>1</v>
      </c>
      <c r="N31" s="10">
        <v>1</v>
      </c>
      <c r="O31" s="10">
        <v>10</v>
      </c>
      <c r="P31" s="10">
        <v>10</v>
      </c>
      <c r="Q31" s="10">
        <v>10</v>
      </c>
      <c r="R31" s="44">
        <f t="shared" si="0"/>
        <v>5000</v>
      </c>
      <c r="S31" s="29" t="s">
        <v>208</v>
      </c>
      <c r="T31" s="11" t="s">
        <v>27</v>
      </c>
      <c r="U31" s="11" t="str">
        <f t="shared" si="1"/>
        <v>BAJA</v>
      </c>
      <c r="V31" s="11" t="str">
        <f t="shared" si="2"/>
        <v>NO SIGNIFICATIVO</v>
      </c>
      <c r="W31" s="30" t="s">
        <v>222</v>
      </c>
      <c r="X31" s="31"/>
      <c r="AB31" s="1"/>
    </row>
    <row r="32" spans="2:28" ht="62.25" customHeight="1" thickBot="1" x14ac:dyDescent="0.3">
      <c r="B32" s="154"/>
      <c r="C32" s="24" t="s">
        <v>291</v>
      </c>
      <c r="D32" s="18" t="s">
        <v>155</v>
      </c>
      <c r="E32" s="24" t="s">
        <v>143</v>
      </c>
      <c r="F32" s="11" t="s">
        <v>32</v>
      </c>
      <c r="G32" s="25" t="s">
        <v>39</v>
      </c>
      <c r="H32" s="26" t="s">
        <v>177</v>
      </c>
      <c r="I32" s="27" t="s">
        <v>40</v>
      </c>
      <c r="J32" s="45" t="s">
        <v>154</v>
      </c>
      <c r="K32" s="24" t="s">
        <v>36</v>
      </c>
      <c r="L32" s="10">
        <v>1</v>
      </c>
      <c r="M32" s="10">
        <v>1</v>
      </c>
      <c r="N32" s="10">
        <v>5</v>
      </c>
      <c r="O32" s="10">
        <v>5</v>
      </c>
      <c r="P32" s="10">
        <v>5</v>
      </c>
      <c r="Q32" s="10">
        <v>10</v>
      </c>
      <c r="R32" s="44">
        <f t="shared" si="0"/>
        <v>1250</v>
      </c>
      <c r="S32" s="29" t="s">
        <v>262</v>
      </c>
      <c r="T32" s="11" t="s">
        <v>27</v>
      </c>
      <c r="U32" s="11" t="str">
        <f t="shared" si="1"/>
        <v>BAJA</v>
      </c>
      <c r="V32" s="11" t="str">
        <f t="shared" si="2"/>
        <v>NO SIGNIFICATIVO</v>
      </c>
      <c r="W32" s="30" t="s">
        <v>254</v>
      </c>
      <c r="X32" s="31"/>
      <c r="AB32" s="1"/>
    </row>
    <row r="33" spans="2:28" ht="62.25" customHeight="1" thickBot="1" x14ac:dyDescent="0.3">
      <c r="B33" s="154"/>
      <c r="C33" s="24" t="s">
        <v>291</v>
      </c>
      <c r="D33" s="18" t="s">
        <v>155</v>
      </c>
      <c r="E33" s="24" t="s">
        <v>143</v>
      </c>
      <c r="F33" s="11" t="s">
        <v>32</v>
      </c>
      <c r="G33" s="25" t="s">
        <v>47</v>
      </c>
      <c r="H33" s="26" t="s">
        <v>181</v>
      </c>
      <c r="I33" s="27" t="s">
        <v>30</v>
      </c>
      <c r="J33" s="45" t="s">
        <v>127</v>
      </c>
      <c r="K33" s="24" t="s">
        <v>36</v>
      </c>
      <c r="L33" s="10">
        <v>1</v>
      </c>
      <c r="M33" s="10">
        <v>1</v>
      </c>
      <c r="N33" s="10">
        <v>5</v>
      </c>
      <c r="O33" s="10">
        <v>5</v>
      </c>
      <c r="P33" s="10">
        <v>5</v>
      </c>
      <c r="Q33" s="10">
        <v>10</v>
      </c>
      <c r="R33" s="44">
        <f t="shared" si="0"/>
        <v>1250</v>
      </c>
      <c r="S33" s="29" t="s">
        <v>268</v>
      </c>
      <c r="T33" s="11" t="s">
        <v>31</v>
      </c>
      <c r="U33" s="11" t="str">
        <f t="shared" si="1"/>
        <v>BAJA</v>
      </c>
      <c r="V33" s="11" t="str">
        <f t="shared" si="2"/>
        <v>SIGNIFICATIVO</v>
      </c>
      <c r="W33" s="30" t="s">
        <v>255</v>
      </c>
      <c r="X33" s="31"/>
      <c r="AB33" s="1"/>
    </row>
    <row r="34" spans="2:28" ht="62.25" customHeight="1" thickBot="1" x14ac:dyDescent="0.3">
      <c r="B34" s="154"/>
      <c r="C34" s="24" t="s">
        <v>291</v>
      </c>
      <c r="D34" s="18" t="s">
        <v>156</v>
      </c>
      <c r="E34" s="24" t="s">
        <v>144</v>
      </c>
      <c r="F34" s="11" t="s">
        <v>23</v>
      </c>
      <c r="G34" s="25" t="s">
        <v>47</v>
      </c>
      <c r="H34" s="26" t="s">
        <v>181</v>
      </c>
      <c r="I34" s="27" t="s">
        <v>30</v>
      </c>
      <c r="J34" s="45" t="s">
        <v>128</v>
      </c>
      <c r="K34" s="24" t="s">
        <v>36</v>
      </c>
      <c r="L34" s="10">
        <v>5</v>
      </c>
      <c r="M34" s="10">
        <v>1</v>
      </c>
      <c r="N34" s="10">
        <v>5</v>
      </c>
      <c r="O34" s="10">
        <v>10</v>
      </c>
      <c r="P34" s="10">
        <v>5</v>
      </c>
      <c r="Q34" s="10">
        <v>10</v>
      </c>
      <c r="R34" s="44">
        <f t="shared" si="0"/>
        <v>12500</v>
      </c>
      <c r="S34" s="29" t="s">
        <v>269</v>
      </c>
      <c r="T34" s="11" t="s">
        <v>31</v>
      </c>
      <c r="U34" s="11" t="str">
        <f t="shared" si="1"/>
        <v>BAJA</v>
      </c>
      <c r="V34" s="11" t="str">
        <f t="shared" si="2"/>
        <v>SIGNIFICATIVO</v>
      </c>
      <c r="W34" s="30" t="s">
        <v>223</v>
      </c>
      <c r="X34" s="31"/>
      <c r="AB34" s="1"/>
    </row>
    <row r="35" spans="2:28" ht="62.25" customHeight="1" thickBot="1" x14ac:dyDescent="0.3">
      <c r="B35" s="154"/>
      <c r="C35" s="24" t="s">
        <v>291</v>
      </c>
      <c r="D35" s="32" t="s">
        <v>156</v>
      </c>
      <c r="E35" s="24" t="s">
        <v>144</v>
      </c>
      <c r="F35" s="11" t="s">
        <v>32</v>
      </c>
      <c r="G35" s="25" t="s">
        <v>49</v>
      </c>
      <c r="H35" s="26" t="s">
        <v>180</v>
      </c>
      <c r="I35" s="27" t="s">
        <v>40</v>
      </c>
      <c r="J35" s="45" t="s">
        <v>129</v>
      </c>
      <c r="K35" s="24" t="s">
        <v>36</v>
      </c>
      <c r="L35" s="10">
        <v>5</v>
      </c>
      <c r="M35" s="10">
        <v>1</v>
      </c>
      <c r="N35" s="10">
        <v>10</v>
      </c>
      <c r="O35" s="10">
        <v>10</v>
      </c>
      <c r="P35" s="10">
        <v>5</v>
      </c>
      <c r="Q35" s="10">
        <v>10</v>
      </c>
      <c r="R35" s="44">
        <f t="shared" si="0"/>
        <v>25000</v>
      </c>
      <c r="S35" s="29" t="s">
        <v>290</v>
      </c>
      <c r="T35" s="11" t="s">
        <v>27</v>
      </c>
      <c r="U35" s="11" t="str">
        <f t="shared" si="1"/>
        <v>BAJA</v>
      </c>
      <c r="V35" s="11" t="str">
        <f t="shared" si="2"/>
        <v>NO SIGNIFICATIVO</v>
      </c>
      <c r="W35" s="30" t="s">
        <v>253</v>
      </c>
      <c r="X35" s="31"/>
      <c r="AB35" s="1"/>
    </row>
    <row r="36" spans="2:28" ht="62.25" customHeight="1" thickBot="1" x14ac:dyDescent="0.3">
      <c r="B36" s="154"/>
      <c r="C36" s="24" t="s">
        <v>291</v>
      </c>
      <c r="D36" s="18" t="s">
        <v>156</v>
      </c>
      <c r="E36" s="24" t="s">
        <v>144</v>
      </c>
      <c r="F36" s="11" t="s">
        <v>23</v>
      </c>
      <c r="G36" s="25" t="s">
        <v>67</v>
      </c>
      <c r="H36" s="26" t="s">
        <v>181</v>
      </c>
      <c r="I36" s="27" t="s">
        <v>30</v>
      </c>
      <c r="J36" s="28" t="s">
        <v>317</v>
      </c>
      <c r="K36" s="24" t="s">
        <v>36</v>
      </c>
      <c r="L36" s="10">
        <v>5</v>
      </c>
      <c r="M36" s="10">
        <v>1</v>
      </c>
      <c r="N36" s="10">
        <v>5</v>
      </c>
      <c r="O36" s="10">
        <v>10</v>
      </c>
      <c r="P36" s="10">
        <v>5</v>
      </c>
      <c r="Q36" s="10">
        <v>10</v>
      </c>
      <c r="R36" s="44">
        <f t="shared" si="0"/>
        <v>12500</v>
      </c>
      <c r="S36" s="29" t="s">
        <v>318</v>
      </c>
      <c r="T36" s="11" t="s">
        <v>27</v>
      </c>
      <c r="U36" s="11" t="str">
        <f t="shared" si="1"/>
        <v>BAJA</v>
      </c>
      <c r="V36" s="11" t="str">
        <f t="shared" si="2"/>
        <v>NO SIGNIFICATIVO</v>
      </c>
      <c r="W36" s="30" t="s">
        <v>319</v>
      </c>
      <c r="X36" s="31"/>
      <c r="AB36" s="1"/>
    </row>
    <row r="37" spans="2:28" ht="62.25" customHeight="1" thickBot="1" x14ac:dyDescent="0.3">
      <c r="B37" s="154"/>
      <c r="C37" s="24" t="s">
        <v>291</v>
      </c>
      <c r="D37" s="32" t="s">
        <v>156</v>
      </c>
      <c r="E37" s="24" t="s">
        <v>144</v>
      </c>
      <c r="F37" s="11" t="s">
        <v>32</v>
      </c>
      <c r="G37" s="25" t="s">
        <v>59</v>
      </c>
      <c r="H37" s="26" t="s">
        <v>180</v>
      </c>
      <c r="I37" s="27" t="s">
        <v>40</v>
      </c>
      <c r="J37" s="45" t="s">
        <v>129</v>
      </c>
      <c r="K37" s="24" t="s">
        <v>36</v>
      </c>
      <c r="L37" s="10">
        <v>5</v>
      </c>
      <c r="M37" s="10">
        <v>1</v>
      </c>
      <c r="N37" s="10">
        <v>10</v>
      </c>
      <c r="O37" s="10">
        <v>10</v>
      </c>
      <c r="P37" s="10">
        <v>5</v>
      </c>
      <c r="Q37" s="10">
        <v>10</v>
      </c>
      <c r="R37" s="44">
        <f t="shared" si="0"/>
        <v>25000</v>
      </c>
      <c r="S37" s="29" t="s">
        <v>270</v>
      </c>
      <c r="T37" s="11" t="s">
        <v>27</v>
      </c>
      <c r="U37" s="11" t="str">
        <f t="shared" si="1"/>
        <v>BAJA</v>
      </c>
      <c r="V37" s="11" t="str">
        <f t="shared" si="2"/>
        <v>NO SIGNIFICATIVO</v>
      </c>
      <c r="W37" s="30" t="s">
        <v>253</v>
      </c>
      <c r="X37" s="31"/>
      <c r="AB37" s="1"/>
    </row>
    <row r="38" spans="2:28" ht="62.25" customHeight="1" thickBot="1" x14ac:dyDescent="0.3">
      <c r="B38" s="154"/>
      <c r="C38" s="24" t="s">
        <v>291</v>
      </c>
      <c r="D38" s="18" t="s">
        <v>158</v>
      </c>
      <c r="E38" s="24" t="s">
        <v>144</v>
      </c>
      <c r="F38" s="11" t="s">
        <v>23</v>
      </c>
      <c r="G38" s="25" t="s">
        <v>47</v>
      </c>
      <c r="H38" s="26" t="s">
        <v>181</v>
      </c>
      <c r="I38" s="27" t="s">
        <v>30</v>
      </c>
      <c r="J38" s="45" t="s">
        <v>160</v>
      </c>
      <c r="K38" s="24" t="s">
        <v>36</v>
      </c>
      <c r="L38" s="10">
        <v>1</v>
      </c>
      <c r="M38" s="10">
        <v>5</v>
      </c>
      <c r="N38" s="10">
        <v>1</v>
      </c>
      <c r="O38" s="10">
        <v>5</v>
      </c>
      <c r="P38" s="10">
        <v>1</v>
      </c>
      <c r="Q38" s="10">
        <v>10</v>
      </c>
      <c r="R38" s="44">
        <f t="shared" si="0"/>
        <v>250</v>
      </c>
      <c r="S38" s="29" t="s">
        <v>269</v>
      </c>
      <c r="T38" s="11" t="s">
        <v>31</v>
      </c>
      <c r="U38" s="11" t="str">
        <f t="shared" si="1"/>
        <v>BAJA</v>
      </c>
      <c r="V38" s="11" t="str">
        <f t="shared" si="2"/>
        <v>SIGNIFICATIVO</v>
      </c>
      <c r="W38" s="30" t="s">
        <v>225</v>
      </c>
      <c r="X38" s="31"/>
      <c r="AB38" s="1"/>
    </row>
    <row r="39" spans="2:28" ht="62.25" customHeight="1" thickBot="1" x14ac:dyDescent="0.3">
      <c r="B39" s="154"/>
      <c r="C39" s="24" t="s">
        <v>291</v>
      </c>
      <c r="D39" s="18" t="s">
        <v>158</v>
      </c>
      <c r="E39" s="24" t="s">
        <v>144</v>
      </c>
      <c r="F39" s="11" t="s">
        <v>23</v>
      </c>
      <c r="G39" s="25" t="s">
        <v>47</v>
      </c>
      <c r="H39" s="26" t="s">
        <v>181</v>
      </c>
      <c r="I39" s="27" t="s">
        <v>30</v>
      </c>
      <c r="J39" s="45" t="s">
        <v>159</v>
      </c>
      <c r="K39" s="24" t="s">
        <v>36</v>
      </c>
      <c r="L39" s="10">
        <v>1</v>
      </c>
      <c r="M39" s="10">
        <v>5</v>
      </c>
      <c r="N39" s="10">
        <v>1</v>
      </c>
      <c r="O39" s="10">
        <v>1</v>
      </c>
      <c r="P39" s="10">
        <v>1</v>
      </c>
      <c r="Q39" s="10">
        <v>10</v>
      </c>
      <c r="R39" s="44">
        <f t="shared" si="0"/>
        <v>50</v>
      </c>
      <c r="S39" s="29" t="s">
        <v>269</v>
      </c>
      <c r="T39" s="11" t="s">
        <v>31</v>
      </c>
      <c r="U39" s="11" t="str">
        <f t="shared" si="1"/>
        <v>BAJA</v>
      </c>
      <c r="V39" s="11" t="str">
        <f t="shared" si="2"/>
        <v>SIGNIFICATIVO</v>
      </c>
      <c r="W39" s="30" t="s">
        <v>226</v>
      </c>
      <c r="X39" s="31"/>
      <c r="AB39" s="1"/>
    </row>
    <row r="40" spans="2:28" ht="62.25" customHeight="1" thickBot="1" x14ac:dyDescent="0.3">
      <c r="B40" s="154"/>
      <c r="C40" s="24" t="s">
        <v>291</v>
      </c>
      <c r="D40" s="18" t="s">
        <v>158</v>
      </c>
      <c r="E40" s="24" t="s">
        <v>144</v>
      </c>
      <c r="F40" s="11" t="s">
        <v>23</v>
      </c>
      <c r="G40" s="25" t="s">
        <v>29</v>
      </c>
      <c r="H40" s="26" t="s">
        <v>190</v>
      </c>
      <c r="I40" s="27" t="s">
        <v>30</v>
      </c>
      <c r="J40" s="45" t="s">
        <v>130</v>
      </c>
      <c r="K40" s="24" t="s">
        <v>26</v>
      </c>
      <c r="L40" s="10">
        <v>1</v>
      </c>
      <c r="M40" s="10">
        <v>5</v>
      </c>
      <c r="N40" s="10">
        <v>5</v>
      </c>
      <c r="O40" s="10">
        <v>5</v>
      </c>
      <c r="P40" s="10">
        <v>5</v>
      </c>
      <c r="Q40" s="10">
        <v>10</v>
      </c>
      <c r="R40" s="44">
        <f t="shared" si="0"/>
        <v>6250</v>
      </c>
      <c r="S40" s="29" t="s">
        <v>256</v>
      </c>
      <c r="T40" s="11" t="s">
        <v>31</v>
      </c>
      <c r="U40" s="11" t="str">
        <f t="shared" si="1"/>
        <v>BAJA</v>
      </c>
      <c r="V40" s="11" t="str">
        <f t="shared" si="2"/>
        <v>SIGNIFICATIVO</v>
      </c>
      <c r="W40" s="30" t="s">
        <v>255</v>
      </c>
      <c r="X40" s="31"/>
      <c r="AB40" s="1"/>
    </row>
    <row r="41" spans="2:28" ht="62.25" customHeight="1" thickBot="1" x14ac:dyDescent="0.3">
      <c r="B41" s="154"/>
      <c r="C41" s="24" t="s">
        <v>291</v>
      </c>
      <c r="D41" s="18" t="s">
        <v>158</v>
      </c>
      <c r="E41" s="24" t="s">
        <v>144</v>
      </c>
      <c r="F41" s="11" t="s">
        <v>23</v>
      </c>
      <c r="G41" s="25" t="s">
        <v>50</v>
      </c>
      <c r="H41" s="26" t="s">
        <v>188</v>
      </c>
      <c r="I41" s="27" t="s">
        <v>30</v>
      </c>
      <c r="J41" s="45" t="s">
        <v>246</v>
      </c>
      <c r="K41" s="24" t="s">
        <v>36</v>
      </c>
      <c r="L41" s="10">
        <v>5</v>
      </c>
      <c r="M41" s="10">
        <v>5</v>
      </c>
      <c r="N41" s="10">
        <v>5</v>
      </c>
      <c r="O41" s="10">
        <v>5</v>
      </c>
      <c r="P41" s="10">
        <v>10</v>
      </c>
      <c r="Q41" s="10">
        <v>10</v>
      </c>
      <c r="R41" s="44">
        <f t="shared" si="0"/>
        <v>62500</v>
      </c>
      <c r="S41" s="29" t="s">
        <v>272</v>
      </c>
      <c r="T41" s="11" t="s">
        <v>31</v>
      </c>
      <c r="U41" s="11" t="str">
        <f t="shared" si="1"/>
        <v>MODERADA</v>
      </c>
      <c r="V41" s="11" t="str">
        <f t="shared" si="2"/>
        <v>SIGNIFICATIVO</v>
      </c>
      <c r="W41" s="30" t="s">
        <v>245</v>
      </c>
      <c r="X41" s="31"/>
      <c r="AB41" s="1"/>
    </row>
    <row r="42" spans="2:28" ht="62.25" customHeight="1" thickBot="1" x14ac:dyDescent="0.3">
      <c r="B42" s="154"/>
      <c r="C42" s="24" t="s">
        <v>291</v>
      </c>
      <c r="D42" s="18" t="s">
        <v>162</v>
      </c>
      <c r="E42" s="24" t="s">
        <v>144</v>
      </c>
      <c r="F42" s="11" t="s">
        <v>23</v>
      </c>
      <c r="G42" s="25" t="s">
        <v>47</v>
      </c>
      <c r="H42" s="26" t="s">
        <v>181</v>
      </c>
      <c r="I42" s="27" t="s">
        <v>30</v>
      </c>
      <c r="J42" s="45" t="s">
        <v>132</v>
      </c>
      <c r="K42" s="24" t="s">
        <v>36</v>
      </c>
      <c r="L42" s="10">
        <v>1</v>
      </c>
      <c r="M42" s="10">
        <v>5</v>
      </c>
      <c r="N42" s="10">
        <v>1</v>
      </c>
      <c r="O42" s="10">
        <v>5</v>
      </c>
      <c r="P42" s="10">
        <v>1</v>
      </c>
      <c r="Q42" s="10">
        <v>10</v>
      </c>
      <c r="R42" s="44">
        <f t="shared" si="0"/>
        <v>250</v>
      </c>
      <c r="S42" s="29" t="s">
        <v>269</v>
      </c>
      <c r="T42" s="11" t="s">
        <v>31</v>
      </c>
      <c r="U42" s="11" t="str">
        <f t="shared" si="1"/>
        <v>BAJA</v>
      </c>
      <c r="V42" s="11" t="str">
        <f t="shared" si="2"/>
        <v>SIGNIFICATIVO</v>
      </c>
      <c r="W42" s="30" t="s">
        <v>209</v>
      </c>
      <c r="X42" s="31"/>
      <c r="AB42" s="1"/>
    </row>
    <row r="43" spans="2:28" ht="62.25" customHeight="1" thickBot="1" x14ac:dyDescent="0.3">
      <c r="B43" s="154"/>
      <c r="C43" s="24" t="s">
        <v>291</v>
      </c>
      <c r="D43" s="18" t="s">
        <v>162</v>
      </c>
      <c r="E43" s="24" t="s">
        <v>144</v>
      </c>
      <c r="F43" s="11" t="s">
        <v>23</v>
      </c>
      <c r="G43" s="25" t="s">
        <v>86</v>
      </c>
      <c r="H43" s="26" t="s">
        <v>180</v>
      </c>
      <c r="I43" s="27" t="s">
        <v>40</v>
      </c>
      <c r="J43" s="45" t="s">
        <v>163</v>
      </c>
      <c r="K43" s="24" t="s">
        <v>36</v>
      </c>
      <c r="L43" s="10">
        <v>1</v>
      </c>
      <c r="M43" s="10">
        <v>5</v>
      </c>
      <c r="N43" s="10">
        <v>1</v>
      </c>
      <c r="O43" s="10">
        <v>5</v>
      </c>
      <c r="P43" s="10">
        <v>1</v>
      </c>
      <c r="Q43" s="10">
        <v>10</v>
      </c>
      <c r="R43" s="44">
        <f t="shared" si="0"/>
        <v>250</v>
      </c>
      <c r="S43" s="29" t="s">
        <v>290</v>
      </c>
      <c r="T43" s="11" t="s">
        <v>27</v>
      </c>
      <c r="U43" s="11" t="str">
        <f t="shared" si="1"/>
        <v>BAJA</v>
      </c>
      <c r="V43" s="11" t="str">
        <f t="shared" si="2"/>
        <v>NO SIGNIFICATIVO</v>
      </c>
      <c r="W43" s="30" t="s">
        <v>227</v>
      </c>
      <c r="X43" s="31"/>
      <c r="AB43" s="1"/>
    </row>
    <row r="44" spans="2:28" ht="62.25" customHeight="1" thickBot="1" x14ac:dyDescent="0.3">
      <c r="B44" s="154"/>
      <c r="C44" s="24" t="s">
        <v>291</v>
      </c>
      <c r="D44" s="18" t="s">
        <v>162</v>
      </c>
      <c r="E44" s="24" t="s">
        <v>144</v>
      </c>
      <c r="F44" s="11" t="s">
        <v>23</v>
      </c>
      <c r="G44" s="25" t="s">
        <v>47</v>
      </c>
      <c r="H44" s="26" t="s">
        <v>181</v>
      </c>
      <c r="I44" s="27" t="s">
        <v>30</v>
      </c>
      <c r="J44" s="45" t="s">
        <v>133</v>
      </c>
      <c r="K44" s="24" t="s">
        <v>36</v>
      </c>
      <c r="L44" s="10">
        <v>1</v>
      </c>
      <c r="M44" s="10">
        <v>5</v>
      </c>
      <c r="N44" s="10">
        <v>1</v>
      </c>
      <c r="O44" s="10">
        <v>5</v>
      </c>
      <c r="P44" s="10">
        <v>1</v>
      </c>
      <c r="Q44" s="10">
        <v>10</v>
      </c>
      <c r="R44" s="44">
        <f t="shared" si="0"/>
        <v>250</v>
      </c>
      <c r="S44" s="29" t="s">
        <v>269</v>
      </c>
      <c r="T44" s="11" t="s">
        <v>31</v>
      </c>
      <c r="U44" s="11" t="str">
        <f t="shared" si="1"/>
        <v>BAJA</v>
      </c>
      <c r="V44" s="11" t="str">
        <f t="shared" si="2"/>
        <v>SIGNIFICATIVO</v>
      </c>
      <c r="W44" s="30" t="s">
        <v>228</v>
      </c>
      <c r="X44" s="31"/>
      <c r="AB44" s="1"/>
    </row>
    <row r="45" spans="2:28" ht="62.25" customHeight="1" thickBot="1" x14ac:dyDescent="0.3">
      <c r="B45" s="154"/>
      <c r="C45" s="24" t="s">
        <v>291</v>
      </c>
      <c r="D45" s="18" t="s">
        <v>164</v>
      </c>
      <c r="E45" s="24" t="s">
        <v>144</v>
      </c>
      <c r="F45" s="11" t="s">
        <v>23</v>
      </c>
      <c r="G45" s="25" t="s">
        <v>47</v>
      </c>
      <c r="H45" s="26" t="s">
        <v>181</v>
      </c>
      <c r="I45" s="27" t="s">
        <v>30</v>
      </c>
      <c r="J45" s="45" t="s">
        <v>133</v>
      </c>
      <c r="K45" s="24" t="s">
        <v>36</v>
      </c>
      <c r="L45" s="10">
        <v>1</v>
      </c>
      <c r="M45" s="10">
        <v>5</v>
      </c>
      <c r="N45" s="10">
        <v>1</v>
      </c>
      <c r="O45" s="10">
        <v>10</v>
      </c>
      <c r="P45" s="10">
        <v>1</v>
      </c>
      <c r="Q45" s="10">
        <v>10</v>
      </c>
      <c r="R45" s="44">
        <f t="shared" si="0"/>
        <v>500</v>
      </c>
      <c r="S45" s="29" t="s">
        <v>269</v>
      </c>
      <c r="T45" s="11" t="s">
        <v>31</v>
      </c>
      <c r="U45" s="11" t="str">
        <f t="shared" si="1"/>
        <v>BAJA</v>
      </c>
      <c r="V45" s="11" t="str">
        <f t="shared" si="2"/>
        <v>SIGNIFICATIVO</v>
      </c>
      <c r="W45" s="30" t="s">
        <v>228</v>
      </c>
      <c r="X45" s="31"/>
      <c r="AB45" s="1"/>
    </row>
    <row r="46" spans="2:28" ht="62.25" customHeight="1" thickBot="1" x14ac:dyDescent="0.3">
      <c r="B46" s="154"/>
      <c r="C46" s="24" t="s">
        <v>291</v>
      </c>
      <c r="D46" s="18" t="s">
        <v>175</v>
      </c>
      <c r="E46" s="24" t="s">
        <v>144</v>
      </c>
      <c r="F46" s="11" t="s">
        <v>23</v>
      </c>
      <c r="G46" s="25" t="s">
        <v>47</v>
      </c>
      <c r="H46" s="26" t="s">
        <v>181</v>
      </c>
      <c r="I46" s="27" t="s">
        <v>30</v>
      </c>
      <c r="J46" s="45" t="s">
        <v>247</v>
      </c>
      <c r="K46" s="24" t="s">
        <v>36</v>
      </c>
      <c r="L46" s="10">
        <v>1</v>
      </c>
      <c r="M46" s="10">
        <v>5</v>
      </c>
      <c r="N46" s="10">
        <v>5</v>
      </c>
      <c r="O46" s="10">
        <v>10</v>
      </c>
      <c r="P46" s="10">
        <v>5</v>
      </c>
      <c r="Q46" s="10">
        <v>10</v>
      </c>
      <c r="R46" s="44">
        <f t="shared" si="0"/>
        <v>12500</v>
      </c>
      <c r="S46" s="29" t="s">
        <v>276</v>
      </c>
      <c r="T46" s="11" t="s">
        <v>27</v>
      </c>
      <c r="U46" s="11" t="str">
        <f t="shared" si="1"/>
        <v>BAJA</v>
      </c>
      <c r="V46" s="11" t="str">
        <f t="shared" si="2"/>
        <v>NO SIGNIFICATIVO</v>
      </c>
      <c r="W46" s="30" t="s">
        <v>252</v>
      </c>
      <c r="X46" s="31"/>
      <c r="AB46" s="1"/>
    </row>
    <row r="47" spans="2:28" ht="62.25" customHeight="1" thickBot="1" x14ac:dyDescent="0.3">
      <c r="B47" s="153"/>
      <c r="C47" s="24" t="s">
        <v>291</v>
      </c>
      <c r="D47" s="18" t="s">
        <v>175</v>
      </c>
      <c r="E47" s="24" t="s">
        <v>144</v>
      </c>
      <c r="F47" s="11" t="s">
        <v>23</v>
      </c>
      <c r="G47" s="25" t="s">
        <v>29</v>
      </c>
      <c r="H47" s="26" t="s">
        <v>190</v>
      </c>
      <c r="I47" s="27" t="s">
        <v>30</v>
      </c>
      <c r="J47" s="45" t="s">
        <v>248</v>
      </c>
      <c r="K47" s="24" t="s">
        <v>26</v>
      </c>
      <c r="L47" s="10">
        <v>1</v>
      </c>
      <c r="M47" s="10">
        <v>5</v>
      </c>
      <c r="N47" s="10">
        <v>5</v>
      </c>
      <c r="O47" s="10">
        <v>10</v>
      </c>
      <c r="P47" s="10">
        <v>5</v>
      </c>
      <c r="Q47" s="10">
        <v>10</v>
      </c>
      <c r="R47" s="44">
        <f t="shared" si="0"/>
        <v>12500</v>
      </c>
      <c r="S47" s="29" t="s">
        <v>276</v>
      </c>
      <c r="T47" s="11" t="s">
        <v>27</v>
      </c>
      <c r="U47" s="11" t="str">
        <f t="shared" si="1"/>
        <v>BAJA</v>
      </c>
      <c r="V47" s="11" t="str">
        <f t="shared" si="2"/>
        <v>NO SIGNIFICATIVO</v>
      </c>
      <c r="W47" s="30" t="s">
        <v>252</v>
      </c>
      <c r="X47" s="31"/>
      <c r="AB47" s="1"/>
    </row>
    <row r="48" spans="2:28" ht="16.5" thickBot="1" x14ac:dyDescent="0.3"/>
    <row r="49" spans="1:24" s="33" customFormat="1" ht="20.25" customHeight="1" thickBot="1" x14ac:dyDescent="0.3">
      <c r="A49" s="85" t="s">
        <v>100</v>
      </c>
      <c r="B49" s="86"/>
      <c r="C49" s="86"/>
      <c r="D49" s="86"/>
      <c r="E49" s="86"/>
      <c r="F49" s="86"/>
      <c r="G49" s="86"/>
      <c r="H49" s="86"/>
      <c r="I49" s="86"/>
      <c r="J49" s="86"/>
      <c r="K49" s="86"/>
      <c r="L49" s="86"/>
      <c r="M49" s="86"/>
      <c r="N49" s="86"/>
      <c r="O49" s="86"/>
      <c r="P49" s="86"/>
      <c r="Q49" s="86"/>
      <c r="R49" s="86"/>
      <c r="S49" s="86"/>
      <c r="T49" s="86"/>
      <c r="U49" s="86"/>
      <c r="V49" s="86"/>
      <c r="W49" s="86"/>
      <c r="X49" s="87"/>
    </row>
    <row r="50" spans="1:24" s="33" customFormat="1" ht="20.25" customHeight="1" thickBot="1" x14ac:dyDescent="0.3">
      <c r="A50" s="88" t="s">
        <v>101</v>
      </c>
      <c r="B50" s="54"/>
      <c r="C50" s="54"/>
      <c r="D50" s="54"/>
      <c r="E50" s="54"/>
      <c r="F50" s="54"/>
      <c r="G50" s="54"/>
      <c r="H50" s="54"/>
      <c r="I50" s="54"/>
      <c r="J50" s="54"/>
      <c r="K50" s="56"/>
      <c r="L50" s="89" t="s">
        <v>102</v>
      </c>
      <c r="M50" s="54"/>
      <c r="N50" s="54"/>
      <c r="O50" s="54"/>
      <c r="P50" s="54"/>
      <c r="Q50" s="54"/>
      <c r="R50" s="54"/>
      <c r="S50" s="56"/>
      <c r="T50" s="90" t="s">
        <v>103</v>
      </c>
      <c r="U50" s="54"/>
      <c r="V50" s="54"/>
      <c r="W50" s="54"/>
      <c r="X50" s="58"/>
    </row>
    <row r="51" spans="1:24" s="33" customFormat="1" ht="46.5" customHeight="1" thickBot="1" x14ac:dyDescent="0.3">
      <c r="A51" s="74">
        <v>3</v>
      </c>
      <c r="B51" s="75"/>
      <c r="C51" s="75"/>
      <c r="D51" s="75"/>
      <c r="E51" s="75"/>
      <c r="F51" s="75"/>
      <c r="G51" s="75"/>
      <c r="H51" s="75"/>
      <c r="I51" s="75"/>
      <c r="J51" s="75"/>
      <c r="K51" s="76"/>
      <c r="L51" s="77">
        <v>44469</v>
      </c>
      <c r="M51" s="54"/>
      <c r="N51" s="54"/>
      <c r="O51" s="54"/>
      <c r="P51" s="54"/>
      <c r="Q51" s="54"/>
      <c r="R51" s="54"/>
      <c r="S51" s="56"/>
      <c r="T51" s="78" t="s">
        <v>322</v>
      </c>
      <c r="U51" s="79"/>
      <c r="V51" s="79"/>
      <c r="W51" s="79"/>
      <c r="X51" s="80"/>
    </row>
    <row r="52" spans="1:24" s="33" customFormat="1" ht="20.25" customHeight="1" thickBot="1" x14ac:dyDescent="0.3">
      <c r="A52" s="81"/>
      <c r="B52" s="82"/>
      <c r="C52" s="82"/>
      <c r="D52" s="82"/>
      <c r="E52" s="82"/>
      <c r="F52" s="82"/>
      <c r="G52" s="82"/>
      <c r="H52" s="82"/>
      <c r="I52" s="82"/>
      <c r="J52" s="82"/>
      <c r="K52" s="83"/>
      <c r="L52" s="84"/>
      <c r="M52" s="54"/>
      <c r="N52" s="54"/>
      <c r="O52" s="54"/>
      <c r="P52" s="54"/>
      <c r="Q52" s="54"/>
      <c r="R52" s="54"/>
      <c r="S52" s="56"/>
      <c r="T52" s="84"/>
      <c r="U52" s="54"/>
      <c r="V52" s="54"/>
      <c r="W52" s="54"/>
      <c r="X52" s="58"/>
    </row>
    <row r="53" spans="1:24" s="33" customFormat="1" ht="20.25" customHeight="1" thickBot="1" x14ac:dyDescent="0.3">
      <c r="A53" s="50"/>
      <c r="B53" s="51"/>
      <c r="C53" s="51"/>
      <c r="D53" s="51"/>
      <c r="E53" s="51"/>
      <c r="F53" s="51"/>
      <c r="G53" s="51"/>
      <c r="H53" s="51"/>
      <c r="I53" s="51"/>
      <c r="J53" s="51"/>
      <c r="K53" s="51"/>
      <c r="L53" s="51"/>
      <c r="M53" s="51"/>
      <c r="N53" s="51"/>
      <c r="O53" s="51"/>
      <c r="P53" s="51"/>
      <c r="Q53" s="51"/>
      <c r="R53" s="51"/>
      <c r="S53" s="51"/>
      <c r="T53" s="51"/>
      <c r="U53" s="51"/>
      <c r="V53" s="51"/>
      <c r="W53" s="51"/>
      <c r="X53" s="52"/>
    </row>
    <row r="54" spans="1:24" s="33" customFormat="1" ht="20.25" customHeight="1" thickBot="1" x14ac:dyDescent="0.3">
      <c r="A54" s="53" t="s">
        <v>104</v>
      </c>
      <c r="B54" s="54"/>
      <c r="C54" s="54"/>
      <c r="D54" s="54"/>
      <c r="E54" s="54"/>
      <c r="F54" s="54"/>
      <c r="G54" s="54"/>
      <c r="H54" s="54"/>
      <c r="I54" s="54"/>
      <c r="J54" s="54"/>
      <c r="K54" s="54"/>
      <c r="L54" s="55" t="s">
        <v>105</v>
      </c>
      <c r="M54" s="54"/>
      <c r="N54" s="54"/>
      <c r="O54" s="54"/>
      <c r="P54" s="54"/>
      <c r="Q54" s="54"/>
      <c r="R54" s="54"/>
      <c r="S54" s="56"/>
      <c r="T54" s="57" t="s">
        <v>106</v>
      </c>
      <c r="U54" s="54"/>
      <c r="V54" s="54"/>
      <c r="W54" s="54"/>
      <c r="X54" s="58"/>
    </row>
    <row r="55" spans="1:24" s="34" customFormat="1" ht="20.25" customHeight="1" x14ac:dyDescent="0.25">
      <c r="A55" s="59" t="s">
        <v>202</v>
      </c>
      <c r="B55" s="60"/>
      <c r="C55" s="60"/>
      <c r="D55" s="60"/>
      <c r="E55" s="60"/>
      <c r="F55" s="60"/>
      <c r="G55" s="60"/>
      <c r="H55" s="60"/>
      <c r="I55" s="60"/>
      <c r="J55" s="60"/>
      <c r="K55" s="61"/>
      <c r="L55" s="68" t="s">
        <v>203</v>
      </c>
      <c r="M55" s="60"/>
      <c r="N55" s="60"/>
      <c r="O55" s="60"/>
      <c r="P55" s="60"/>
      <c r="Q55" s="60"/>
      <c r="R55" s="60"/>
      <c r="S55" s="61"/>
      <c r="T55" s="68" t="s">
        <v>204</v>
      </c>
      <c r="U55" s="60"/>
      <c r="V55" s="60"/>
      <c r="W55" s="60"/>
      <c r="X55" s="71"/>
    </row>
    <row r="56" spans="1:24" s="34" customFormat="1" ht="20.25" customHeight="1" x14ac:dyDescent="0.25">
      <c r="A56" s="62"/>
      <c r="B56" s="63"/>
      <c r="C56" s="63"/>
      <c r="D56" s="63"/>
      <c r="E56" s="63"/>
      <c r="F56" s="63"/>
      <c r="G56" s="63"/>
      <c r="H56" s="63"/>
      <c r="I56" s="63"/>
      <c r="J56" s="63"/>
      <c r="K56" s="64"/>
      <c r="L56" s="69"/>
      <c r="M56" s="63"/>
      <c r="N56" s="63"/>
      <c r="O56" s="63"/>
      <c r="P56" s="63"/>
      <c r="Q56" s="63"/>
      <c r="R56" s="63"/>
      <c r="S56" s="64"/>
      <c r="T56" s="69"/>
      <c r="U56" s="63"/>
      <c r="V56" s="63"/>
      <c r="W56" s="63"/>
      <c r="X56" s="72"/>
    </row>
    <row r="57" spans="1:24" s="34" customFormat="1" ht="39.75" customHeight="1" thickBot="1" x14ac:dyDescent="0.3">
      <c r="A57" s="65"/>
      <c r="B57" s="66"/>
      <c r="C57" s="66"/>
      <c r="D57" s="66"/>
      <c r="E57" s="66"/>
      <c r="F57" s="66"/>
      <c r="G57" s="66"/>
      <c r="H57" s="66"/>
      <c r="I57" s="66"/>
      <c r="J57" s="66"/>
      <c r="K57" s="67"/>
      <c r="L57" s="70"/>
      <c r="M57" s="66"/>
      <c r="N57" s="66"/>
      <c r="O57" s="66"/>
      <c r="P57" s="66"/>
      <c r="Q57" s="66"/>
      <c r="R57" s="66"/>
      <c r="S57" s="67"/>
      <c r="T57" s="70"/>
      <c r="U57" s="66"/>
      <c r="V57" s="66"/>
      <c r="W57" s="66"/>
      <c r="X57" s="73"/>
    </row>
    <row r="128" spans="2:29" s="6" customFormat="1" x14ac:dyDescent="0.25">
      <c r="B128" s="1"/>
      <c r="C128" s="1"/>
      <c r="D128" s="17"/>
      <c r="E128" s="7"/>
      <c r="G128" s="2"/>
      <c r="H128" s="22"/>
      <c r="J128" s="22"/>
      <c r="L128" s="1"/>
      <c r="M128" s="2"/>
      <c r="N128" s="1"/>
      <c r="O128" s="1"/>
      <c r="P128" s="1"/>
      <c r="Q128" s="1"/>
      <c r="R128" s="43"/>
      <c r="T128" s="1"/>
      <c r="U128" s="1"/>
      <c r="V128" s="1"/>
      <c r="W128" s="1"/>
      <c r="X128" s="1"/>
      <c r="Y128" s="1"/>
      <c r="Z128" s="1"/>
      <c r="AA128" s="1"/>
      <c r="AB128" s="23"/>
      <c r="AC128" s="1"/>
    </row>
    <row r="129" spans="2:29" s="6" customFormat="1" x14ac:dyDescent="0.25">
      <c r="B129" s="1"/>
      <c r="C129" s="1"/>
      <c r="D129" s="17"/>
      <c r="E129" s="7"/>
      <c r="G129" s="2"/>
      <c r="H129" s="22"/>
      <c r="J129" s="22"/>
      <c r="L129" s="1"/>
      <c r="M129" s="2"/>
      <c r="N129" s="1"/>
      <c r="O129" s="1"/>
      <c r="P129" s="1"/>
      <c r="Q129" s="1"/>
      <c r="R129" s="43"/>
      <c r="T129" s="1"/>
      <c r="U129" s="1"/>
      <c r="V129" s="1"/>
      <c r="W129" s="1"/>
      <c r="X129" s="1"/>
      <c r="Y129" s="1"/>
      <c r="Z129" s="1"/>
      <c r="AA129" s="1"/>
      <c r="AB129" s="23"/>
      <c r="AC129" s="1"/>
    </row>
    <row r="130" spans="2:29" s="6" customFormat="1" x14ac:dyDescent="0.25">
      <c r="B130" s="1"/>
      <c r="C130" s="1"/>
      <c r="D130" s="17"/>
      <c r="E130" s="7"/>
      <c r="G130" s="2"/>
      <c r="H130" s="22"/>
      <c r="J130" s="22"/>
      <c r="L130" s="1"/>
      <c r="M130" s="2"/>
      <c r="N130" s="1"/>
      <c r="O130" s="1"/>
      <c r="P130" s="1"/>
      <c r="Q130" s="1"/>
      <c r="R130" s="43"/>
      <c r="T130" s="1"/>
      <c r="U130" s="1"/>
      <c r="V130" s="1"/>
      <c r="W130" s="1"/>
      <c r="X130" s="1"/>
      <c r="Y130" s="1"/>
      <c r="Z130" s="1"/>
      <c r="AA130" s="1"/>
      <c r="AB130" s="23"/>
      <c r="AC130" s="1"/>
    </row>
    <row r="131" spans="2:29" s="6" customFormat="1" x14ac:dyDescent="0.25">
      <c r="B131" s="1"/>
      <c r="C131" s="1"/>
      <c r="D131" s="17"/>
      <c r="E131" s="7"/>
      <c r="G131" s="2"/>
      <c r="H131" s="22"/>
      <c r="J131" s="22"/>
      <c r="L131" s="1"/>
      <c r="M131" s="2"/>
      <c r="N131" s="1"/>
      <c r="O131" s="1"/>
      <c r="P131" s="1"/>
      <c r="Q131" s="1"/>
      <c r="R131" s="43"/>
      <c r="T131" s="1"/>
      <c r="U131" s="1"/>
      <c r="V131" s="1"/>
      <c r="W131" s="1"/>
      <c r="X131" s="1"/>
      <c r="Y131" s="1"/>
      <c r="Z131" s="1"/>
      <c r="AA131" s="1"/>
      <c r="AB131" s="23"/>
      <c r="AC131" s="1"/>
    </row>
    <row r="132" spans="2:29" s="22" customFormat="1" x14ac:dyDescent="0.25">
      <c r="B132" s="1"/>
      <c r="C132" s="1"/>
      <c r="D132" s="17"/>
      <c r="E132" s="7"/>
      <c r="F132" s="6"/>
      <c r="G132" s="2"/>
      <c r="I132" s="6"/>
      <c r="K132" s="6"/>
      <c r="L132" s="1"/>
      <c r="M132" s="2"/>
      <c r="N132" s="1"/>
      <c r="O132" s="1"/>
      <c r="P132" s="1"/>
      <c r="Q132" s="1"/>
      <c r="R132" s="43"/>
      <c r="S132" s="6"/>
      <c r="T132" s="1"/>
      <c r="U132" s="1"/>
      <c r="V132" s="1"/>
      <c r="W132" s="1"/>
      <c r="X132" s="1"/>
      <c r="Y132" s="1"/>
      <c r="Z132" s="1"/>
      <c r="AA132" s="1"/>
      <c r="AB132" s="23"/>
      <c r="AC132" s="1"/>
    </row>
    <row r="133" spans="2:29" s="22" customFormat="1" x14ac:dyDescent="0.25">
      <c r="B133" s="1"/>
      <c r="C133" s="1"/>
      <c r="D133" s="17"/>
      <c r="E133" s="7"/>
      <c r="F133" s="6"/>
      <c r="G133" s="2"/>
      <c r="I133" s="6"/>
      <c r="K133" s="6"/>
      <c r="L133" s="1"/>
      <c r="M133" s="2"/>
      <c r="N133" s="1"/>
      <c r="O133" s="1"/>
      <c r="P133" s="1"/>
      <c r="Q133" s="1"/>
      <c r="R133" s="43"/>
      <c r="S133" s="6"/>
      <c r="T133" s="1"/>
      <c r="U133" s="1"/>
      <c r="V133" s="1"/>
      <c r="W133" s="1"/>
      <c r="X133" s="1"/>
      <c r="Y133" s="1"/>
      <c r="Z133" s="1"/>
      <c r="AA133" s="1"/>
      <c r="AB133" s="23"/>
      <c r="AC133" s="1"/>
    </row>
    <row r="134" spans="2:29" s="22" customFormat="1" x14ac:dyDescent="0.25">
      <c r="B134" s="1"/>
      <c r="C134" s="1"/>
      <c r="D134" s="17"/>
      <c r="E134" s="7"/>
      <c r="F134" s="6"/>
      <c r="G134" s="2"/>
      <c r="I134" s="6"/>
      <c r="K134" s="6"/>
      <c r="L134" s="1"/>
      <c r="M134" s="2"/>
      <c r="N134" s="1"/>
      <c r="O134" s="1"/>
      <c r="P134" s="1"/>
      <c r="Q134" s="1"/>
      <c r="R134" s="43"/>
      <c r="S134" s="6"/>
      <c r="T134" s="1"/>
      <c r="U134" s="1"/>
      <c r="V134" s="1"/>
      <c r="W134" s="1"/>
      <c r="X134" s="1"/>
      <c r="Y134" s="1"/>
      <c r="Z134" s="1"/>
      <c r="AA134" s="1"/>
      <c r="AB134" s="23"/>
      <c r="AC134" s="1"/>
    </row>
    <row r="135" spans="2:29" s="22" customFormat="1" x14ac:dyDescent="0.25">
      <c r="B135" s="1"/>
      <c r="C135" s="1"/>
      <c r="D135" s="17"/>
      <c r="E135" s="7"/>
      <c r="F135" s="6"/>
      <c r="G135" s="2"/>
      <c r="I135" s="6"/>
      <c r="K135" s="6"/>
      <c r="L135" s="1"/>
      <c r="M135" s="2"/>
      <c r="N135" s="1"/>
      <c r="O135" s="1"/>
      <c r="P135" s="1"/>
      <c r="Q135" s="1"/>
      <c r="R135" s="43"/>
      <c r="S135" s="6"/>
      <c r="T135" s="1"/>
      <c r="U135" s="1"/>
      <c r="V135" s="1"/>
      <c r="W135" s="1"/>
      <c r="X135" s="1"/>
      <c r="Y135" s="1"/>
      <c r="Z135" s="1"/>
      <c r="AA135" s="1"/>
      <c r="AB135" s="23"/>
      <c r="AC135" s="1"/>
    </row>
    <row r="136" spans="2:29" s="22" customFormat="1" x14ac:dyDescent="0.25">
      <c r="B136" s="3"/>
      <c r="C136" s="3"/>
      <c r="D136" s="17"/>
      <c r="E136" s="7"/>
      <c r="F136" s="7"/>
      <c r="G136" s="35"/>
      <c r="H136" s="36"/>
      <c r="I136" s="7"/>
      <c r="K136" s="6"/>
      <c r="L136" s="1"/>
      <c r="M136" s="2"/>
      <c r="N136" s="1"/>
      <c r="O136" s="1"/>
      <c r="P136" s="1"/>
      <c r="Q136" s="1"/>
      <c r="R136" s="43"/>
      <c r="S136" s="6"/>
      <c r="T136" s="1"/>
      <c r="U136" s="1"/>
      <c r="V136" s="1"/>
      <c r="W136" s="1"/>
      <c r="X136" s="1"/>
      <c r="Y136" s="1"/>
      <c r="Z136" s="1"/>
      <c r="AA136" s="1"/>
      <c r="AB136" s="23"/>
      <c r="AC136" s="1"/>
    </row>
    <row r="137" spans="2:29" s="22" customFormat="1" x14ac:dyDescent="0.25">
      <c r="B137" s="37"/>
      <c r="C137" s="3"/>
      <c r="D137" s="17"/>
      <c r="E137" s="7"/>
      <c r="F137" s="3"/>
      <c r="G137" s="36"/>
      <c r="H137" s="36"/>
      <c r="I137" s="7"/>
      <c r="K137" s="6"/>
      <c r="L137" s="1"/>
      <c r="M137" s="2"/>
      <c r="N137" s="1"/>
      <c r="O137" s="1"/>
      <c r="P137" s="1"/>
      <c r="Q137" s="1"/>
      <c r="R137" s="43"/>
      <c r="S137" s="6"/>
      <c r="T137" s="1"/>
      <c r="U137" s="1"/>
      <c r="V137" s="1"/>
      <c r="W137" s="1"/>
      <c r="X137" s="1"/>
      <c r="Y137" s="1"/>
      <c r="Z137" s="1"/>
      <c r="AA137" s="1"/>
      <c r="AB137" s="23"/>
      <c r="AC137" s="1"/>
    </row>
    <row r="138" spans="2:29" s="22" customFormat="1" x14ac:dyDescent="0.25">
      <c r="B138" s="37"/>
      <c r="C138" s="3"/>
      <c r="D138" s="17"/>
      <c r="E138" s="7"/>
      <c r="F138" s="3"/>
      <c r="G138" s="36"/>
      <c r="H138" s="36"/>
      <c r="I138" s="7"/>
      <c r="K138" s="6"/>
      <c r="L138" s="1"/>
      <c r="M138" s="2"/>
      <c r="N138" s="1"/>
      <c r="O138" s="1"/>
      <c r="P138" s="1"/>
      <c r="Q138" s="1"/>
      <c r="R138" s="43"/>
      <c r="S138" s="6"/>
      <c r="T138" s="1"/>
      <c r="U138" s="1"/>
      <c r="V138" s="1"/>
      <c r="W138" s="1"/>
      <c r="X138" s="1"/>
      <c r="Y138" s="1"/>
      <c r="Z138" s="1"/>
      <c r="AA138" s="1"/>
      <c r="AB138" s="23"/>
      <c r="AC138" s="1"/>
    </row>
    <row r="139" spans="2:29" s="22" customFormat="1" x14ac:dyDescent="0.25">
      <c r="B139" s="37"/>
      <c r="C139" s="3"/>
      <c r="D139" s="17"/>
      <c r="E139" s="7"/>
      <c r="F139" s="3"/>
      <c r="G139" s="36"/>
      <c r="H139" s="36"/>
      <c r="I139" s="7"/>
      <c r="K139" s="6"/>
      <c r="L139" s="1"/>
      <c r="M139" s="2"/>
      <c r="N139" s="1"/>
      <c r="O139" s="1"/>
      <c r="P139" s="1"/>
      <c r="Q139" s="1"/>
      <c r="R139" s="43"/>
      <c r="S139" s="6"/>
      <c r="T139" s="1"/>
      <c r="U139" s="1"/>
      <c r="V139" s="1"/>
      <c r="W139" s="1"/>
      <c r="X139" s="1"/>
      <c r="Y139" s="1"/>
      <c r="Z139" s="1"/>
      <c r="AA139" s="1"/>
      <c r="AB139" s="23"/>
      <c r="AC139" s="1"/>
    </row>
    <row r="140" spans="2:29" s="22" customFormat="1" x14ac:dyDescent="0.25">
      <c r="B140" s="37"/>
      <c r="C140" s="3"/>
      <c r="D140" s="17"/>
      <c r="E140" s="7"/>
      <c r="F140" s="3"/>
      <c r="G140" s="36"/>
      <c r="H140" s="36"/>
      <c r="I140" s="7"/>
      <c r="K140" s="6"/>
      <c r="L140" s="1"/>
      <c r="M140" s="2"/>
      <c r="N140" s="1"/>
      <c r="O140" s="1"/>
      <c r="P140" s="1"/>
      <c r="Q140" s="1"/>
      <c r="R140" s="43"/>
      <c r="S140" s="6"/>
      <c r="T140" s="1"/>
      <c r="U140" s="1"/>
      <c r="V140" s="1"/>
      <c r="W140" s="1"/>
      <c r="X140" s="1"/>
      <c r="Y140" s="1"/>
      <c r="Z140" s="1"/>
      <c r="AA140" s="1"/>
      <c r="AB140" s="23"/>
      <c r="AC140" s="1"/>
    </row>
    <row r="141" spans="2:29" s="22" customFormat="1" x14ac:dyDescent="0.25">
      <c r="B141" s="37"/>
      <c r="C141" s="3"/>
      <c r="D141" s="17"/>
      <c r="E141" s="7"/>
      <c r="F141" s="3"/>
      <c r="G141" s="36"/>
      <c r="H141" s="35"/>
      <c r="I141" s="7"/>
      <c r="K141" s="6"/>
      <c r="L141" s="1"/>
      <c r="M141" s="2"/>
      <c r="N141" s="1"/>
      <c r="O141" s="1"/>
      <c r="P141" s="1"/>
      <c r="Q141" s="1"/>
      <c r="R141" s="43"/>
      <c r="S141" s="6"/>
      <c r="T141" s="1"/>
      <c r="U141" s="1"/>
      <c r="V141" s="1"/>
      <c r="W141" s="1"/>
      <c r="X141" s="1"/>
      <c r="Y141" s="1"/>
      <c r="Z141" s="1"/>
      <c r="AA141" s="1"/>
      <c r="AB141" s="23"/>
      <c r="AC141" s="1"/>
    </row>
    <row r="142" spans="2:29" s="22" customFormat="1" x14ac:dyDescent="0.25">
      <c r="B142" s="37"/>
      <c r="C142" s="3"/>
      <c r="D142" s="17"/>
      <c r="E142" s="7"/>
      <c r="F142" s="3"/>
      <c r="G142" s="36"/>
      <c r="H142" s="35"/>
      <c r="I142" s="7"/>
      <c r="K142" s="6"/>
      <c r="L142" s="1"/>
      <c r="M142" s="2"/>
      <c r="N142" s="1"/>
      <c r="O142" s="1"/>
      <c r="P142" s="1"/>
      <c r="Q142" s="1"/>
      <c r="R142" s="43"/>
      <c r="S142" s="6"/>
      <c r="T142" s="1"/>
      <c r="U142" s="1"/>
      <c r="V142" s="1"/>
      <c r="W142" s="1"/>
      <c r="X142" s="1"/>
      <c r="Y142" s="1"/>
      <c r="Z142" s="1"/>
      <c r="AA142" s="1"/>
      <c r="AB142" s="23"/>
      <c r="AC142" s="1"/>
    </row>
    <row r="143" spans="2:29" s="22" customFormat="1" x14ac:dyDescent="0.25">
      <c r="B143" s="37"/>
      <c r="C143" s="3"/>
      <c r="D143" s="17"/>
      <c r="E143" s="7"/>
      <c r="F143" s="3"/>
      <c r="G143" s="36"/>
      <c r="H143" s="36"/>
      <c r="I143" s="7"/>
      <c r="K143" s="6"/>
      <c r="L143" s="1"/>
      <c r="M143" s="2"/>
      <c r="N143" s="1"/>
      <c r="O143" s="1"/>
      <c r="P143" s="1"/>
      <c r="Q143" s="1"/>
      <c r="R143" s="43"/>
      <c r="S143" s="6"/>
      <c r="T143" s="1"/>
      <c r="U143" s="1"/>
      <c r="V143" s="1"/>
      <c r="W143" s="1"/>
      <c r="X143" s="1"/>
      <c r="Y143" s="1"/>
      <c r="Z143" s="1"/>
      <c r="AA143" s="1"/>
      <c r="AB143" s="23"/>
      <c r="AC143" s="1"/>
    </row>
    <row r="144" spans="2:29" s="22" customFormat="1" x14ac:dyDescent="0.25">
      <c r="B144" s="37"/>
      <c r="C144" s="3"/>
      <c r="D144" s="17"/>
      <c r="E144" s="7"/>
      <c r="F144" s="3"/>
      <c r="G144" s="36"/>
      <c r="H144" s="36"/>
      <c r="I144" s="7"/>
      <c r="K144" s="6"/>
      <c r="L144" s="1"/>
      <c r="M144" s="2"/>
      <c r="N144" s="1"/>
      <c r="O144" s="1"/>
      <c r="P144" s="1"/>
      <c r="Q144" s="1"/>
      <c r="R144" s="43"/>
      <c r="S144" s="6"/>
      <c r="T144" s="1"/>
      <c r="U144" s="1"/>
      <c r="V144" s="1"/>
      <c r="W144" s="1"/>
      <c r="X144" s="1"/>
      <c r="Y144" s="1"/>
      <c r="Z144" s="1"/>
      <c r="AA144" s="1"/>
      <c r="AB144" s="23"/>
      <c r="AC144" s="1"/>
    </row>
    <row r="145" spans="2:29" s="22" customFormat="1" x14ac:dyDescent="0.25">
      <c r="B145" s="37"/>
      <c r="C145" s="3"/>
      <c r="D145" s="17"/>
      <c r="E145" s="7"/>
      <c r="F145" s="3"/>
      <c r="G145" s="35"/>
      <c r="H145" s="36"/>
      <c r="I145" s="7"/>
      <c r="K145" s="6"/>
      <c r="L145" s="1"/>
      <c r="M145" s="2"/>
      <c r="N145" s="1"/>
      <c r="O145" s="1"/>
      <c r="P145" s="1"/>
      <c r="Q145" s="1"/>
      <c r="R145" s="43"/>
      <c r="S145" s="6"/>
      <c r="T145" s="1"/>
      <c r="U145" s="1"/>
      <c r="V145" s="1"/>
      <c r="W145" s="1"/>
      <c r="X145" s="1"/>
      <c r="Y145" s="1"/>
      <c r="Z145" s="1"/>
      <c r="AA145" s="1"/>
      <c r="AB145" s="23"/>
      <c r="AC145" s="1"/>
    </row>
    <row r="146" spans="2:29" s="22" customFormat="1" x14ac:dyDescent="0.25">
      <c r="B146" s="37"/>
      <c r="C146" s="3"/>
      <c r="D146" s="17"/>
      <c r="E146" s="7"/>
      <c r="F146" s="3"/>
      <c r="G146" s="35"/>
      <c r="H146" s="36"/>
      <c r="I146" s="7"/>
      <c r="K146" s="6"/>
      <c r="L146" s="1"/>
      <c r="M146" s="2"/>
      <c r="N146" s="1"/>
      <c r="O146" s="1"/>
      <c r="P146" s="1"/>
      <c r="Q146" s="1"/>
      <c r="R146" s="43"/>
      <c r="S146" s="6"/>
      <c r="T146" s="1"/>
      <c r="U146" s="1"/>
      <c r="V146" s="1"/>
      <c r="W146" s="1"/>
      <c r="X146" s="1"/>
      <c r="Y146" s="1"/>
      <c r="Z146" s="1"/>
      <c r="AA146" s="1"/>
      <c r="AB146" s="23"/>
      <c r="AC146" s="1"/>
    </row>
    <row r="147" spans="2:29" s="22" customFormat="1" x14ac:dyDescent="0.25">
      <c r="B147" s="37"/>
      <c r="C147" s="3"/>
      <c r="D147" s="17"/>
      <c r="E147" s="7"/>
      <c r="F147" s="3"/>
      <c r="G147" s="35"/>
      <c r="H147" s="36"/>
      <c r="I147" s="7"/>
      <c r="K147" s="6"/>
      <c r="L147" s="1"/>
      <c r="M147" s="2"/>
      <c r="N147" s="1"/>
      <c r="O147" s="1"/>
      <c r="P147" s="1"/>
      <c r="Q147" s="1"/>
      <c r="R147" s="43"/>
      <c r="S147" s="6"/>
      <c r="T147" s="1"/>
      <c r="U147" s="1"/>
      <c r="V147" s="1"/>
      <c r="W147" s="1"/>
      <c r="X147" s="1"/>
      <c r="Y147" s="1"/>
      <c r="Z147" s="1"/>
      <c r="AA147" s="1"/>
      <c r="AB147" s="23"/>
      <c r="AC147" s="1"/>
    </row>
    <row r="148" spans="2:29" s="22" customFormat="1" x14ac:dyDescent="0.25">
      <c r="B148" s="37"/>
      <c r="C148" s="3"/>
      <c r="D148" s="17"/>
      <c r="E148" s="7"/>
      <c r="F148" s="3"/>
      <c r="G148" s="35"/>
      <c r="H148" s="36"/>
      <c r="I148" s="7"/>
      <c r="K148" s="6"/>
      <c r="L148" s="1"/>
      <c r="M148" s="2"/>
      <c r="N148" s="1"/>
      <c r="O148" s="1"/>
      <c r="P148" s="1"/>
      <c r="Q148" s="1"/>
      <c r="R148" s="43"/>
      <c r="S148" s="6"/>
      <c r="T148" s="1"/>
      <c r="U148" s="1"/>
      <c r="V148" s="1"/>
      <c r="W148" s="1"/>
      <c r="X148" s="1"/>
      <c r="Y148" s="1"/>
      <c r="Z148" s="1"/>
      <c r="AA148" s="1"/>
      <c r="AB148" s="23"/>
      <c r="AC148" s="1"/>
    </row>
    <row r="149" spans="2:29" s="22" customFormat="1" x14ac:dyDescent="0.25">
      <c r="B149" s="37"/>
      <c r="C149" s="3"/>
      <c r="D149" s="8"/>
      <c r="E149" s="6"/>
      <c r="F149" s="3"/>
      <c r="G149" s="35"/>
      <c r="H149" s="36"/>
      <c r="I149" s="7"/>
      <c r="K149" s="6"/>
      <c r="L149" s="1"/>
      <c r="M149" s="2"/>
      <c r="N149" s="1"/>
      <c r="O149" s="1"/>
      <c r="P149" s="1"/>
      <c r="Q149" s="1"/>
      <c r="R149" s="43"/>
      <c r="S149" s="6"/>
      <c r="T149" s="1"/>
      <c r="U149" s="1"/>
      <c r="V149" s="1"/>
      <c r="W149" s="1"/>
      <c r="X149" s="1"/>
      <c r="Y149" s="1"/>
      <c r="Z149" s="1"/>
      <c r="AA149" s="1"/>
      <c r="AB149" s="23"/>
      <c r="AC149" s="1"/>
    </row>
    <row r="150" spans="2:29" s="22" customFormat="1" x14ac:dyDescent="0.25">
      <c r="B150" s="37"/>
      <c r="C150" s="3"/>
      <c r="D150" s="8"/>
      <c r="E150" s="6"/>
      <c r="F150" s="3"/>
      <c r="G150" s="35"/>
      <c r="H150" s="36"/>
      <c r="I150" s="7"/>
      <c r="K150" s="6"/>
      <c r="L150" s="1"/>
      <c r="M150" s="2"/>
      <c r="N150" s="1"/>
      <c r="O150" s="1"/>
      <c r="P150" s="1"/>
      <c r="Q150" s="1"/>
      <c r="R150" s="43"/>
      <c r="S150" s="6"/>
      <c r="T150" s="1"/>
      <c r="U150" s="1"/>
      <c r="V150" s="1"/>
      <c r="W150" s="1"/>
      <c r="X150" s="1"/>
      <c r="Y150" s="1"/>
      <c r="Z150" s="1"/>
      <c r="AA150" s="1"/>
      <c r="AB150" s="23"/>
      <c r="AC150" s="1"/>
    </row>
    <row r="151" spans="2:29" s="22" customFormat="1" x14ac:dyDescent="0.25">
      <c r="B151" s="37"/>
      <c r="C151" s="3"/>
      <c r="D151" s="8"/>
      <c r="E151" s="6"/>
      <c r="F151" s="3"/>
      <c r="G151" s="35"/>
      <c r="H151" s="36"/>
      <c r="I151" s="7"/>
      <c r="K151" s="6"/>
      <c r="L151" s="1"/>
      <c r="M151" s="2"/>
      <c r="N151" s="1"/>
      <c r="O151" s="1"/>
      <c r="P151" s="1"/>
      <c r="Q151" s="1"/>
      <c r="R151" s="43"/>
      <c r="S151" s="6"/>
      <c r="T151" s="1"/>
      <c r="U151" s="1"/>
      <c r="V151" s="1"/>
      <c r="W151" s="1"/>
      <c r="X151" s="1"/>
      <c r="Y151" s="1"/>
      <c r="Z151" s="1"/>
      <c r="AA151" s="1"/>
      <c r="AB151" s="23"/>
      <c r="AC151" s="1"/>
    </row>
    <row r="152" spans="2:29" s="22" customFormat="1" x14ac:dyDescent="0.25">
      <c r="B152" s="37"/>
      <c r="C152" s="3"/>
      <c r="D152" s="8"/>
      <c r="E152" s="6"/>
      <c r="F152" s="3"/>
      <c r="G152" s="35"/>
      <c r="H152" s="36"/>
      <c r="I152" s="7"/>
      <c r="K152" s="6"/>
      <c r="L152" s="1"/>
      <c r="M152" s="2"/>
      <c r="N152" s="1"/>
      <c r="O152" s="1"/>
      <c r="P152" s="1"/>
      <c r="Q152" s="1"/>
      <c r="R152" s="43"/>
      <c r="S152" s="6"/>
      <c r="T152" s="1"/>
      <c r="U152" s="1"/>
      <c r="V152" s="1"/>
      <c r="W152" s="1"/>
      <c r="X152" s="1"/>
      <c r="Y152" s="1"/>
      <c r="Z152" s="1"/>
      <c r="AA152" s="1"/>
      <c r="AB152" s="23"/>
      <c r="AC152" s="1"/>
    </row>
    <row r="153" spans="2:29" s="22" customFormat="1" x14ac:dyDescent="0.25">
      <c r="B153" s="37"/>
      <c r="C153" s="3"/>
      <c r="D153" s="8"/>
      <c r="E153" s="6"/>
      <c r="F153" s="3"/>
      <c r="G153" s="35"/>
      <c r="H153" s="36"/>
      <c r="I153" s="7"/>
      <c r="K153" s="6"/>
      <c r="L153" s="1"/>
      <c r="M153" s="2"/>
      <c r="N153" s="1"/>
      <c r="O153" s="1"/>
      <c r="P153" s="1"/>
      <c r="Q153" s="1"/>
      <c r="R153" s="43"/>
      <c r="S153" s="6"/>
      <c r="T153" s="1"/>
      <c r="U153" s="1"/>
      <c r="V153" s="1"/>
      <c r="W153" s="1"/>
      <c r="X153" s="1"/>
      <c r="Y153" s="1"/>
      <c r="Z153" s="1"/>
      <c r="AA153" s="1"/>
      <c r="AB153" s="23"/>
      <c r="AC153" s="1"/>
    </row>
    <row r="154" spans="2:29" s="22" customFormat="1" x14ac:dyDescent="0.25">
      <c r="B154" s="37"/>
      <c r="C154" s="3"/>
      <c r="D154" s="8"/>
      <c r="E154" s="6"/>
      <c r="F154" s="3"/>
      <c r="G154" s="35"/>
      <c r="H154" s="36"/>
      <c r="I154" s="7"/>
      <c r="K154" s="6"/>
      <c r="L154" s="1"/>
      <c r="M154" s="2"/>
      <c r="N154" s="1"/>
      <c r="O154" s="1"/>
      <c r="P154" s="1"/>
      <c r="Q154" s="1"/>
      <c r="R154" s="43"/>
      <c r="S154" s="6"/>
      <c r="T154" s="1"/>
      <c r="U154" s="1"/>
      <c r="V154" s="1"/>
      <c r="W154" s="1"/>
      <c r="X154" s="1"/>
      <c r="Y154" s="1"/>
      <c r="Z154" s="1"/>
      <c r="AA154" s="1"/>
      <c r="AB154" s="23"/>
      <c r="AC154" s="1"/>
    </row>
    <row r="155" spans="2:29" s="22" customFormat="1" x14ac:dyDescent="0.25">
      <c r="B155" s="37"/>
      <c r="C155" s="3"/>
      <c r="D155" s="8"/>
      <c r="E155" s="6"/>
      <c r="F155" s="3"/>
      <c r="G155" s="35"/>
      <c r="H155" s="36"/>
      <c r="I155" s="7"/>
      <c r="K155" s="6"/>
      <c r="L155" s="1"/>
      <c r="M155" s="2"/>
      <c r="N155" s="1"/>
      <c r="O155" s="1"/>
      <c r="P155" s="1"/>
      <c r="Q155" s="1"/>
      <c r="R155" s="43"/>
      <c r="S155" s="6"/>
      <c r="T155" s="1"/>
      <c r="U155" s="1"/>
      <c r="V155" s="1"/>
      <c r="W155" s="1"/>
      <c r="X155" s="1"/>
      <c r="Y155" s="1"/>
      <c r="Z155" s="1"/>
      <c r="AA155" s="1"/>
      <c r="AB155" s="23"/>
      <c r="AC155" s="1"/>
    </row>
    <row r="156" spans="2:29" s="22" customFormat="1" x14ac:dyDescent="0.25">
      <c r="B156" s="3"/>
      <c r="C156" s="3"/>
      <c r="D156" s="8"/>
      <c r="E156" s="6"/>
      <c r="F156" s="7"/>
      <c r="G156" s="35"/>
      <c r="H156" s="36"/>
      <c r="I156" s="7"/>
      <c r="K156" s="6"/>
      <c r="L156" s="1"/>
      <c r="M156" s="2"/>
      <c r="N156" s="1"/>
      <c r="O156" s="1"/>
      <c r="P156" s="1"/>
      <c r="Q156" s="1"/>
      <c r="R156" s="43"/>
      <c r="S156" s="6"/>
      <c r="T156" s="1"/>
      <c r="U156" s="1"/>
      <c r="V156" s="1"/>
      <c r="W156" s="1"/>
      <c r="X156" s="1"/>
      <c r="Y156" s="1"/>
      <c r="Z156" s="1"/>
      <c r="AA156" s="1"/>
      <c r="AB156" s="23"/>
      <c r="AC156" s="1"/>
    </row>
    <row r="360" spans="2:29" s="6" customFormat="1" x14ac:dyDescent="0.25">
      <c r="B360" s="1"/>
      <c r="C360" s="1"/>
      <c r="D360" s="8"/>
      <c r="G360" s="2"/>
      <c r="H360" s="22"/>
      <c r="J360" s="22"/>
      <c r="L360" s="1"/>
      <c r="M360" s="2"/>
      <c r="N360" s="1"/>
      <c r="O360" s="1"/>
      <c r="P360" s="1"/>
      <c r="Q360" s="1"/>
      <c r="R360" s="43"/>
      <c r="T360" s="1"/>
      <c r="U360" s="1"/>
      <c r="V360" s="1"/>
      <c r="W360" s="1"/>
      <c r="X360" s="1"/>
      <c r="Y360" s="1"/>
      <c r="Z360" s="1"/>
      <c r="AA360" s="1"/>
      <c r="AB360" s="23"/>
      <c r="AC360" s="1"/>
    </row>
    <row r="361" spans="2:29" s="6" customFormat="1" x14ac:dyDescent="0.25">
      <c r="B361" s="1"/>
      <c r="C361" s="1"/>
      <c r="D361" s="13"/>
      <c r="E361" s="12"/>
      <c r="G361" s="2"/>
      <c r="H361" s="22"/>
      <c r="J361" s="22"/>
      <c r="L361" s="1"/>
      <c r="M361" s="2"/>
      <c r="N361" s="1"/>
      <c r="O361" s="1"/>
      <c r="P361" s="1"/>
      <c r="Q361" s="1"/>
      <c r="R361" s="43"/>
      <c r="T361" s="1"/>
      <c r="U361" s="1"/>
      <c r="V361" s="1"/>
      <c r="W361" s="1"/>
      <c r="X361" s="1"/>
      <c r="Y361" s="1"/>
      <c r="Z361" s="1"/>
      <c r="AA361" s="1"/>
      <c r="AB361" s="23"/>
      <c r="AC361" s="1"/>
    </row>
    <row r="362" spans="2:29" s="6" customFormat="1" x14ac:dyDescent="0.25">
      <c r="B362" s="1"/>
      <c r="C362" s="1"/>
      <c r="D362" s="14"/>
      <c r="E362" s="12"/>
      <c r="G362" s="2"/>
      <c r="H362" s="22"/>
      <c r="J362" s="22"/>
      <c r="L362" s="1"/>
      <c r="M362" s="2"/>
      <c r="N362" s="1"/>
      <c r="O362" s="1"/>
      <c r="P362" s="1"/>
      <c r="Q362" s="1"/>
      <c r="R362" s="43"/>
      <c r="T362" s="1"/>
      <c r="U362" s="1"/>
      <c r="V362" s="1"/>
      <c r="W362" s="1"/>
      <c r="X362" s="1"/>
      <c r="Y362" s="1"/>
      <c r="Z362" s="1"/>
      <c r="AA362" s="1"/>
      <c r="AB362" s="23"/>
      <c r="AC362" s="1"/>
    </row>
    <row r="363" spans="2:29" s="6" customFormat="1" x14ac:dyDescent="0.25">
      <c r="B363" s="1"/>
      <c r="C363" s="1"/>
      <c r="D363" s="14"/>
      <c r="E363" s="12"/>
      <c r="G363" s="2"/>
      <c r="H363" s="22"/>
      <c r="J363" s="22"/>
      <c r="L363" s="1"/>
      <c r="M363" s="2"/>
      <c r="N363" s="1"/>
      <c r="O363" s="1"/>
      <c r="P363" s="1"/>
      <c r="Q363" s="1"/>
      <c r="R363" s="43"/>
      <c r="T363" s="1"/>
      <c r="U363" s="1"/>
      <c r="V363" s="1"/>
      <c r="W363" s="1"/>
      <c r="X363" s="1"/>
      <c r="Y363" s="1"/>
      <c r="Z363" s="1"/>
      <c r="AA363" s="1"/>
      <c r="AB363" s="23"/>
      <c r="AC363" s="1"/>
    </row>
    <row r="364" spans="2:29" s="6" customFormat="1" x14ac:dyDescent="0.25">
      <c r="B364" s="1"/>
      <c r="C364" s="1"/>
      <c r="D364" s="13"/>
      <c r="E364" s="12"/>
      <c r="G364" s="2"/>
      <c r="H364" s="22"/>
      <c r="J364" s="22"/>
      <c r="L364" s="1"/>
      <c r="M364" s="2"/>
      <c r="N364" s="1"/>
      <c r="O364" s="1"/>
      <c r="P364" s="1"/>
      <c r="Q364" s="1"/>
      <c r="R364" s="43"/>
      <c r="T364" s="1"/>
      <c r="U364" s="1"/>
      <c r="V364" s="1"/>
      <c r="W364" s="1"/>
      <c r="X364" s="1"/>
      <c r="Y364" s="1"/>
      <c r="Z364" s="1"/>
      <c r="AA364" s="1"/>
      <c r="AB364" s="23"/>
      <c r="AC364" s="1"/>
    </row>
    <row r="365" spans="2:29" s="6" customFormat="1" x14ac:dyDescent="0.25">
      <c r="B365" s="1"/>
      <c r="C365" s="1"/>
      <c r="D365" s="13"/>
      <c r="E365" s="12"/>
      <c r="G365" s="2"/>
      <c r="H365" s="22"/>
      <c r="J365" s="22"/>
      <c r="L365" s="1"/>
      <c r="M365" s="2"/>
      <c r="N365" s="1"/>
      <c r="O365" s="1"/>
      <c r="P365" s="1"/>
      <c r="Q365" s="1"/>
      <c r="R365" s="43"/>
      <c r="T365" s="1"/>
      <c r="U365" s="1"/>
      <c r="V365" s="1"/>
      <c r="W365" s="1"/>
      <c r="X365" s="1"/>
      <c r="Y365" s="1"/>
      <c r="Z365" s="1"/>
      <c r="AA365" s="1"/>
      <c r="AB365" s="23"/>
      <c r="AC365" s="1"/>
    </row>
    <row r="366" spans="2:29" s="6" customFormat="1" x14ac:dyDescent="0.25">
      <c r="B366" s="1"/>
      <c r="C366" s="1"/>
      <c r="D366" s="13"/>
      <c r="E366" s="12"/>
      <c r="G366" s="2"/>
      <c r="H366" s="22"/>
      <c r="J366" s="22"/>
      <c r="L366" s="1"/>
      <c r="M366" s="2"/>
      <c r="N366" s="1"/>
      <c r="O366" s="1"/>
      <c r="P366" s="1"/>
      <c r="Q366" s="1"/>
      <c r="R366" s="43"/>
      <c r="T366" s="1"/>
      <c r="U366" s="1"/>
      <c r="V366" s="1"/>
      <c r="W366" s="1"/>
      <c r="X366" s="1"/>
      <c r="Y366" s="1"/>
      <c r="Z366" s="1"/>
      <c r="AA366" s="1"/>
      <c r="AB366" s="23"/>
      <c r="AC366" s="1"/>
    </row>
    <row r="367" spans="2:29" s="6" customFormat="1" x14ac:dyDescent="0.25">
      <c r="B367" s="1"/>
      <c r="C367" s="1"/>
      <c r="D367" s="13"/>
      <c r="E367" s="12"/>
      <c r="G367" s="2"/>
      <c r="H367" s="22"/>
      <c r="J367" s="22"/>
      <c r="L367" s="1"/>
      <c r="M367" s="2"/>
      <c r="N367" s="1"/>
      <c r="O367" s="1"/>
      <c r="P367" s="1"/>
      <c r="Q367" s="1"/>
      <c r="R367" s="43"/>
      <c r="T367" s="1"/>
      <c r="U367" s="1"/>
      <c r="V367" s="1"/>
      <c r="W367" s="1"/>
      <c r="X367" s="1"/>
      <c r="Y367" s="1"/>
      <c r="Z367" s="1"/>
      <c r="AA367" s="1"/>
      <c r="AB367" s="23"/>
      <c r="AC367" s="1"/>
    </row>
    <row r="368" spans="2:29" s="6" customFormat="1" x14ac:dyDescent="0.25">
      <c r="B368" s="1"/>
      <c r="C368" s="1"/>
      <c r="D368" s="13"/>
      <c r="E368" s="12"/>
      <c r="G368" s="2"/>
      <c r="H368" s="22"/>
      <c r="J368" s="22"/>
      <c r="L368" s="1"/>
      <c r="M368" s="2"/>
      <c r="N368" s="1"/>
      <c r="O368" s="1"/>
      <c r="P368" s="1"/>
      <c r="Q368" s="1"/>
      <c r="R368" s="43"/>
      <c r="T368" s="1"/>
      <c r="U368" s="1"/>
      <c r="V368" s="1"/>
      <c r="W368" s="1"/>
      <c r="X368" s="1"/>
      <c r="Y368" s="1"/>
      <c r="Z368" s="1"/>
      <c r="AA368" s="1"/>
      <c r="AB368" s="23"/>
      <c r="AC368" s="1"/>
    </row>
    <row r="369" spans="2:29" s="6" customFormat="1" x14ac:dyDescent="0.25">
      <c r="B369" s="1"/>
      <c r="C369" s="1"/>
      <c r="D369" s="13"/>
      <c r="E369" s="12"/>
      <c r="G369" s="2"/>
      <c r="H369" s="22"/>
      <c r="J369" s="22"/>
      <c r="L369" s="1"/>
      <c r="M369" s="2"/>
      <c r="N369" s="1"/>
      <c r="O369" s="1"/>
      <c r="P369" s="1"/>
      <c r="Q369" s="1"/>
      <c r="R369" s="43"/>
      <c r="T369" s="1"/>
      <c r="U369" s="1"/>
      <c r="V369" s="1"/>
      <c r="W369" s="1"/>
      <c r="X369" s="1"/>
      <c r="Y369" s="1"/>
      <c r="Z369" s="1"/>
      <c r="AA369" s="1"/>
      <c r="AB369" s="23"/>
      <c r="AC369" s="1"/>
    </row>
    <row r="370" spans="2:29" s="6" customFormat="1" x14ac:dyDescent="0.25">
      <c r="B370" s="1"/>
      <c r="C370" s="1"/>
      <c r="D370" s="13"/>
      <c r="E370" s="12"/>
      <c r="G370" s="2"/>
      <c r="H370" s="22"/>
      <c r="J370" s="22"/>
      <c r="L370" s="1"/>
      <c r="M370" s="2"/>
      <c r="N370" s="1"/>
      <c r="O370" s="1"/>
      <c r="P370" s="1"/>
      <c r="Q370" s="1"/>
      <c r="R370" s="43"/>
      <c r="T370" s="1"/>
      <c r="U370" s="1"/>
      <c r="V370" s="1"/>
      <c r="W370" s="1"/>
      <c r="X370" s="1"/>
      <c r="Y370" s="1"/>
      <c r="Z370" s="1"/>
      <c r="AA370" s="1"/>
      <c r="AB370" s="23"/>
      <c r="AC370" s="1"/>
    </row>
    <row r="371" spans="2:29" s="6" customFormat="1" x14ac:dyDescent="0.25">
      <c r="B371" s="1"/>
      <c r="C371" s="1"/>
      <c r="D371" s="13"/>
      <c r="E371" s="12"/>
      <c r="G371" s="2"/>
      <c r="H371" s="22"/>
      <c r="J371" s="22"/>
      <c r="L371" s="1"/>
      <c r="M371" s="2"/>
      <c r="N371" s="1"/>
      <c r="O371" s="1"/>
      <c r="P371" s="1"/>
      <c r="Q371" s="1"/>
      <c r="R371" s="43"/>
      <c r="T371" s="1"/>
      <c r="U371" s="1"/>
      <c r="V371" s="1"/>
      <c r="W371" s="1"/>
      <c r="X371" s="1"/>
      <c r="Y371" s="1"/>
      <c r="Z371" s="1"/>
      <c r="AA371" s="1"/>
      <c r="AB371" s="23"/>
      <c r="AC371" s="1"/>
    </row>
    <row r="372" spans="2:29" s="6" customFormat="1" x14ac:dyDescent="0.25">
      <c r="B372" s="1"/>
      <c r="C372" s="1"/>
      <c r="D372" s="13"/>
      <c r="E372" s="12"/>
      <c r="G372" s="2"/>
      <c r="H372" s="22"/>
      <c r="J372" s="22"/>
      <c r="L372" s="1"/>
      <c r="M372" s="2"/>
      <c r="N372" s="1"/>
      <c r="O372" s="1"/>
      <c r="P372" s="1"/>
      <c r="Q372" s="1"/>
      <c r="R372" s="43"/>
      <c r="T372" s="1"/>
      <c r="U372" s="1"/>
      <c r="V372" s="1"/>
      <c r="W372" s="1"/>
      <c r="X372" s="1"/>
      <c r="Y372" s="1"/>
      <c r="Z372" s="1"/>
      <c r="AA372" s="1"/>
      <c r="AB372" s="23"/>
      <c r="AC372" s="1"/>
    </row>
    <row r="373" spans="2:29" s="6" customFormat="1" x14ac:dyDescent="0.25">
      <c r="B373" s="1"/>
      <c r="C373" s="1"/>
      <c r="D373" s="13"/>
      <c r="E373" s="12"/>
      <c r="G373" s="2"/>
      <c r="H373" s="22"/>
      <c r="J373" s="22"/>
      <c r="L373" s="1"/>
      <c r="M373" s="2"/>
      <c r="N373" s="1"/>
      <c r="O373" s="1"/>
      <c r="P373" s="1"/>
      <c r="Q373" s="1"/>
      <c r="R373" s="43"/>
      <c r="T373" s="1"/>
      <c r="U373" s="1"/>
      <c r="V373" s="1"/>
      <c r="W373" s="1"/>
      <c r="X373" s="1"/>
      <c r="Y373" s="1"/>
      <c r="Z373" s="1"/>
      <c r="AA373" s="1"/>
      <c r="AB373" s="23"/>
      <c r="AC373" s="1"/>
    </row>
    <row r="374" spans="2:29" s="6" customFormat="1" x14ac:dyDescent="0.25">
      <c r="B374" s="1"/>
      <c r="C374" s="1"/>
      <c r="D374" s="13"/>
      <c r="E374" s="12"/>
      <c r="G374" s="2"/>
      <c r="H374" s="22"/>
      <c r="J374" s="22"/>
      <c r="L374" s="1"/>
      <c r="M374" s="2"/>
      <c r="N374" s="1"/>
      <c r="O374" s="1"/>
      <c r="P374" s="1"/>
      <c r="Q374" s="1"/>
      <c r="R374" s="43"/>
      <c r="T374" s="1"/>
      <c r="U374" s="1"/>
      <c r="V374" s="1"/>
      <c r="W374" s="1"/>
      <c r="X374" s="1"/>
      <c r="Y374" s="1"/>
      <c r="Z374" s="1"/>
      <c r="AA374" s="1"/>
      <c r="AB374" s="23"/>
      <c r="AC374" s="1"/>
    </row>
    <row r="375" spans="2:29" s="6" customFormat="1" x14ac:dyDescent="0.25">
      <c r="B375" s="1"/>
      <c r="C375" s="1"/>
      <c r="D375" s="13"/>
      <c r="E375" s="12"/>
      <c r="G375" s="2"/>
      <c r="H375" s="22"/>
      <c r="J375" s="22"/>
      <c r="L375" s="1"/>
      <c r="M375" s="2"/>
      <c r="N375" s="1"/>
      <c r="O375" s="1"/>
      <c r="P375" s="1"/>
      <c r="Q375" s="1"/>
      <c r="R375" s="43"/>
      <c r="T375" s="1"/>
      <c r="U375" s="1"/>
      <c r="V375" s="1"/>
      <c r="W375" s="1"/>
      <c r="X375" s="1"/>
      <c r="Y375" s="1"/>
      <c r="Z375" s="1"/>
      <c r="AA375" s="1"/>
      <c r="AB375" s="23"/>
      <c r="AC375" s="1"/>
    </row>
    <row r="376" spans="2:29" s="6" customFormat="1" x14ac:dyDescent="0.25">
      <c r="B376" s="1"/>
      <c r="C376" s="1"/>
      <c r="D376" s="13"/>
      <c r="E376" s="12"/>
      <c r="G376" s="2"/>
      <c r="H376" s="22"/>
      <c r="J376" s="22"/>
      <c r="L376" s="1"/>
      <c r="M376" s="2"/>
      <c r="N376" s="1"/>
      <c r="O376" s="1"/>
      <c r="P376" s="1"/>
      <c r="Q376" s="1"/>
      <c r="R376" s="43"/>
      <c r="T376" s="1"/>
      <c r="U376" s="1"/>
      <c r="V376" s="1"/>
      <c r="W376" s="1"/>
      <c r="X376" s="1"/>
      <c r="Y376" s="1"/>
      <c r="Z376" s="1"/>
      <c r="AA376" s="1"/>
      <c r="AB376" s="23"/>
      <c r="AC376" s="1"/>
    </row>
    <row r="377" spans="2:29" s="6" customFormat="1" x14ac:dyDescent="0.25">
      <c r="B377" s="1"/>
      <c r="C377" s="1"/>
      <c r="D377" s="13"/>
      <c r="E377" s="12"/>
      <c r="G377" s="2"/>
      <c r="H377" s="22"/>
      <c r="J377" s="22"/>
      <c r="L377" s="1"/>
      <c r="M377" s="2"/>
      <c r="N377" s="1"/>
      <c r="O377" s="1"/>
      <c r="P377" s="1"/>
      <c r="Q377" s="1"/>
      <c r="R377" s="43"/>
      <c r="T377" s="1"/>
      <c r="U377" s="1"/>
      <c r="V377" s="1"/>
      <c r="W377" s="1"/>
      <c r="X377" s="1"/>
      <c r="Y377" s="1"/>
      <c r="Z377" s="1"/>
      <c r="AA377" s="1"/>
      <c r="AB377" s="23"/>
      <c r="AC377" s="1"/>
    </row>
    <row r="378" spans="2:29" s="6" customFormat="1" x14ac:dyDescent="0.25">
      <c r="B378" s="1"/>
      <c r="C378" s="1"/>
      <c r="D378" s="13"/>
      <c r="E378" s="12"/>
      <c r="G378" s="2"/>
      <c r="H378" s="22"/>
      <c r="J378" s="22"/>
      <c r="L378" s="1"/>
      <c r="M378" s="2"/>
      <c r="N378" s="1"/>
      <c r="O378" s="1"/>
      <c r="P378" s="1"/>
      <c r="Q378" s="1"/>
      <c r="R378" s="43"/>
      <c r="T378" s="1"/>
      <c r="U378" s="1"/>
      <c r="V378" s="1"/>
      <c r="W378" s="1"/>
      <c r="X378" s="1"/>
      <c r="Y378" s="1"/>
      <c r="Z378" s="1"/>
      <c r="AA378" s="1"/>
      <c r="AB378" s="23"/>
      <c r="AC378" s="1"/>
    </row>
    <row r="379" spans="2:29" s="6" customFormat="1" x14ac:dyDescent="0.25">
      <c r="B379" s="1"/>
      <c r="C379" s="1"/>
      <c r="D379" s="13"/>
      <c r="E379" s="12"/>
      <c r="G379" s="2"/>
      <c r="H379" s="22"/>
      <c r="J379" s="22"/>
      <c r="L379" s="1"/>
      <c r="M379" s="2"/>
      <c r="N379" s="1"/>
      <c r="O379" s="1"/>
      <c r="P379" s="1"/>
      <c r="Q379" s="1"/>
      <c r="R379" s="43"/>
      <c r="T379" s="1"/>
      <c r="U379" s="1"/>
      <c r="V379" s="1"/>
      <c r="W379" s="1"/>
      <c r="X379" s="1"/>
      <c r="Y379" s="1"/>
      <c r="Z379" s="1"/>
      <c r="AA379" s="1"/>
      <c r="AB379" s="23"/>
      <c r="AC379" s="1"/>
    </row>
    <row r="380" spans="2:29" s="6" customFormat="1" x14ac:dyDescent="0.25">
      <c r="B380" s="1"/>
      <c r="C380" s="1"/>
      <c r="D380" s="13"/>
      <c r="E380" s="12"/>
      <c r="G380" s="2"/>
      <c r="H380" s="22"/>
      <c r="J380" s="22"/>
      <c r="L380" s="1"/>
      <c r="M380" s="2"/>
      <c r="N380" s="1"/>
      <c r="O380" s="1"/>
      <c r="P380" s="1"/>
      <c r="Q380" s="1"/>
      <c r="R380" s="43"/>
      <c r="T380" s="1"/>
      <c r="U380" s="1"/>
      <c r="V380" s="1"/>
      <c r="W380" s="1"/>
      <c r="X380" s="1"/>
      <c r="Y380" s="1"/>
      <c r="Z380" s="1"/>
      <c r="AA380" s="1"/>
      <c r="AB380" s="23"/>
      <c r="AC380" s="1"/>
    </row>
    <row r="381" spans="2:29" s="6" customFormat="1" x14ac:dyDescent="0.25">
      <c r="B381" s="1"/>
      <c r="C381" s="1"/>
      <c r="D381" s="13"/>
      <c r="E381" s="12"/>
      <c r="G381" s="2"/>
      <c r="H381" s="22"/>
      <c r="J381" s="22"/>
      <c r="L381" s="1"/>
      <c r="M381" s="2"/>
      <c r="N381" s="1"/>
      <c r="O381" s="1"/>
      <c r="P381" s="1"/>
      <c r="Q381" s="1"/>
      <c r="R381" s="43"/>
      <c r="T381" s="1"/>
      <c r="U381" s="1"/>
      <c r="V381" s="1"/>
      <c r="W381" s="1"/>
      <c r="X381" s="1"/>
      <c r="Y381" s="1"/>
      <c r="Z381" s="1"/>
      <c r="AA381" s="1"/>
      <c r="AB381" s="23"/>
      <c r="AC381" s="1"/>
    </row>
    <row r="382" spans="2:29" s="6" customFormat="1" x14ac:dyDescent="0.25">
      <c r="B382" s="1"/>
      <c r="C382" s="1"/>
      <c r="D382" s="13"/>
      <c r="E382" s="12"/>
      <c r="G382" s="2"/>
      <c r="H382" s="22"/>
      <c r="J382" s="22"/>
      <c r="L382" s="1"/>
      <c r="M382" s="2"/>
      <c r="N382" s="1"/>
      <c r="O382" s="1"/>
      <c r="P382" s="1"/>
      <c r="Q382" s="1"/>
      <c r="R382" s="43"/>
      <c r="T382" s="1"/>
      <c r="U382" s="1"/>
      <c r="V382" s="1"/>
      <c r="W382" s="1"/>
      <c r="X382" s="1"/>
      <c r="Y382" s="1"/>
      <c r="Z382" s="1"/>
      <c r="AA382" s="1"/>
      <c r="AB382" s="23"/>
      <c r="AC382" s="1"/>
    </row>
    <row r="383" spans="2:29" s="6" customFormat="1" x14ac:dyDescent="0.25">
      <c r="B383" s="1"/>
      <c r="C383" s="1"/>
      <c r="D383" s="13"/>
      <c r="E383" s="12"/>
      <c r="G383" s="2"/>
      <c r="H383" s="22"/>
      <c r="J383" s="22"/>
      <c r="L383" s="1"/>
      <c r="M383" s="2"/>
      <c r="N383" s="1"/>
      <c r="O383" s="1"/>
      <c r="P383" s="1"/>
      <c r="Q383" s="1"/>
      <c r="R383" s="43"/>
      <c r="T383" s="1"/>
      <c r="U383" s="1"/>
      <c r="V383" s="1"/>
      <c r="W383" s="1"/>
      <c r="X383" s="1"/>
      <c r="Y383" s="1"/>
      <c r="Z383" s="1"/>
      <c r="AA383" s="1"/>
      <c r="AB383" s="23"/>
      <c r="AC383" s="1"/>
    </row>
    <row r="384" spans="2:29" s="6" customFormat="1" x14ac:dyDescent="0.25">
      <c r="B384" s="1"/>
      <c r="C384" s="1"/>
      <c r="D384" s="13"/>
      <c r="E384" s="12"/>
      <c r="G384" s="2"/>
      <c r="H384" s="22"/>
      <c r="J384" s="22"/>
      <c r="L384" s="1"/>
      <c r="M384" s="2"/>
      <c r="N384" s="1"/>
      <c r="O384" s="1"/>
      <c r="P384" s="1"/>
      <c r="Q384" s="1"/>
      <c r="R384" s="43"/>
      <c r="T384" s="1"/>
      <c r="U384" s="1"/>
      <c r="V384" s="1"/>
      <c r="W384" s="1"/>
      <c r="X384" s="1"/>
      <c r="Y384" s="1"/>
      <c r="Z384" s="1"/>
      <c r="AA384" s="1"/>
      <c r="AB384" s="23"/>
      <c r="AC384" s="1"/>
    </row>
    <row r="385" spans="2:29" s="6" customFormat="1" x14ac:dyDescent="0.25">
      <c r="B385" s="1"/>
      <c r="C385" s="1"/>
      <c r="D385" s="13"/>
      <c r="E385" s="12"/>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6" customFormat="1" x14ac:dyDescent="0.25">
      <c r="B387" s="1"/>
      <c r="C387" s="1"/>
      <c r="D387" s="13"/>
      <c r="E387" s="12"/>
      <c r="G387" s="2"/>
      <c r="H387" s="22"/>
      <c r="J387" s="22"/>
      <c r="L387" s="1"/>
      <c r="M387" s="2"/>
      <c r="N387" s="1"/>
      <c r="O387" s="1"/>
      <c r="P387" s="1"/>
      <c r="Q387" s="1"/>
      <c r="R387" s="43"/>
      <c r="T387" s="1"/>
      <c r="U387" s="1"/>
      <c r="V387" s="1"/>
      <c r="W387" s="1"/>
      <c r="X387" s="1"/>
      <c r="Y387" s="1"/>
      <c r="Z387" s="1"/>
      <c r="AA387" s="1"/>
      <c r="AB387" s="23"/>
      <c r="AC387" s="1"/>
    </row>
    <row r="388" spans="2:29" s="2" customFormat="1" x14ac:dyDescent="0.25">
      <c r="B388" s="1"/>
      <c r="C388" s="1"/>
      <c r="D388" s="13"/>
      <c r="E388" s="12"/>
      <c r="F388" s="6"/>
      <c r="H388" s="22"/>
      <c r="I388" s="6"/>
      <c r="J388" s="22"/>
      <c r="K388" s="6"/>
      <c r="L388" s="1"/>
      <c r="N388" s="1"/>
      <c r="O388" s="1"/>
      <c r="P388" s="1"/>
      <c r="Q388" s="1"/>
      <c r="R388" s="43"/>
      <c r="S388" s="6"/>
      <c r="T388" s="1"/>
      <c r="U388" s="1"/>
      <c r="V388" s="1"/>
      <c r="W388" s="1"/>
      <c r="X388" s="1"/>
      <c r="Y388" s="1"/>
      <c r="Z388" s="1"/>
      <c r="AA388" s="1"/>
      <c r="AB388" s="23"/>
      <c r="AC388" s="1"/>
    </row>
    <row r="389" spans="2:29" s="2" customFormat="1" x14ac:dyDescent="0.25">
      <c r="B389" s="1"/>
      <c r="C389" s="1"/>
      <c r="D389" s="13"/>
      <c r="E389" s="12"/>
      <c r="F389" s="6"/>
      <c r="H389" s="22"/>
      <c r="I389" s="6"/>
      <c r="J389" s="22"/>
      <c r="K389" s="6"/>
      <c r="L389" s="1"/>
      <c r="N389" s="1"/>
      <c r="O389" s="1"/>
      <c r="P389" s="1"/>
      <c r="Q389" s="1"/>
      <c r="R389" s="43"/>
      <c r="S389" s="6"/>
      <c r="T389" s="1"/>
      <c r="U389" s="1"/>
      <c r="V389" s="1"/>
      <c r="W389" s="1"/>
      <c r="X389" s="1"/>
      <c r="Y389" s="1"/>
      <c r="Z389" s="1"/>
      <c r="AA389" s="1"/>
      <c r="AB389" s="23"/>
      <c r="AC389" s="1"/>
    </row>
    <row r="390" spans="2:29" s="2" customFormat="1" x14ac:dyDescent="0.25">
      <c r="B390" s="1"/>
      <c r="C390" s="1"/>
      <c r="D390" s="13"/>
      <c r="E390" s="12"/>
      <c r="F390" s="6"/>
      <c r="H390" s="22"/>
      <c r="I390" s="6"/>
      <c r="J390" s="22"/>
      <c r="K390" s="6"/>
      <c r="L390" s="1"/>
      <c r="N390" s="1"/>
      <c r="O390" s="1"/>
      <c r="P390" s="1"/>
      <c r="Q390" s="1"/>
      <c r="R390" s="43"/>
      <c r="S390" s="6"/>
      <c r="T390" s="1"/>
      <c r="U390" s="1"/>
      <c r="V390" s="1"/>
      <c r="W390" s="1"/>
      <c r="X390" s="1"/>
      <c r="Y390" s="1"/>
      <c r="Z390" s="1"/>
      <c r="AA390" s="1"/>
      <c r="AB390" s="23"/>
      <c r="AC390" s="1"/>
    </row>
    <row r="391" spans="2:29" s="2" customFormat="1" x14ac:dyDescent="0.25">
      <c r="B391" s="1"/>
      <c r="C391" s="1"/>
      <c r="D391" s="8"/>
      <c r="E391" s="6"/>
      <c r="F391" s="6"/>
      <c r="H391" s="22"/>
      <c r="I391" s="6"/>
      <c r="J391" s="22"/>
      <c r="K391" s="6"/>
      <c r="L391" s="1"/>
      <c r="N391" s="1"/>
      <c r="O391" s="1"/>
      <c r="P391" s="1"/>
      <c r="Q391" s="1"/>
      <c r="R391" s="43"/>
      <c r="S391" s="6"/>
      <c r="T391" s="1"/>
      <c r="U391" s="1"/>
      <c r="V391" s="1"/>
      <c r="W391" s="1"/>
      <c r="X391" s="1"/>
      <c r="Y391" s="1"/>
      <c r="Z391" s="1"/>
      <c r="AA391" s="1"/>
      <c r="AB391" s="23"/>
      <c r="AC391" s="1"/>
    </row>
    <row r="392" spans="2:29" s="2" customFormat="1" x14ac:dyDescent="0.25">
      <c r="B392" s="1"/>
      <c r="C392" s="1"/>
      <c r="D392" s="8"/>
      <c r="E392" s="6"/>
      <c r="F392" s="6"/>
      <c r="H392" s="22"/>
      <c r="I392" s="6"/>
      <c r="J392" s="22"/>
      <c r="K392" s="6"/>
      <c r="L392" s="1"/>
      <c r="N392" s="1"/>
      <c r="O392" s="1"/>
      <c r="P392" s="1"/>
      <c r="Q392" s="1"/>
      <c r="R392" s="43"/>
      <c r="S392" s="6"/>
      <c r="T392" s="1"/>
      <c r="U392" s="1"/>
      <c r="V392" s="1"/>
      <c r="W392" s="1"/>
      <c r="X392" s="1"/>
      <c r="Y392" s="1"/>
      <c r="Z392" s="1"/>
      <c r="AA392" s="1"/>
      <c r="AB392" s="23"/>
      <c r="AC392" s="1"/>
    </row>
    <row r="393" spans="2:29" s="2" customFormat="1" x14ac:dyDescent="0.25">
      <c r="B393" s="1"/>
      <c r="C393" s="1"/>
      <c r="D393" s="8"/>
      <c r="E393" s="6"/>
      <c r="F393" s="6"/>
      <c r="H393" s="22"/>
      <c r="I393" s="6"/>
      <c r="J393" s="22"/>
      <c r="K393" s="6"/>
      <c r="L393" s="1"/>
      <c r="N393" s="1"/>
      <c r="O393" s="1"/>
      <c r="P393" s="1"/>
      <c r="Q393" s="1"/>
      <c r="R393" s="43"/>
      <c r="S393" s="6"/>
      <c r="T393" s="1"/>
      <c r="U393" s="1"/>
      <c r="V393" s="1"/>
      <c r="W393" s="1"/>
      <c r="X393" s="1"/>
      <c r="Y393" s="1"/>
      <c r="Z393" s="1"/>
      <c r="AA393" s="1"/>
      <c r="AB393" s="23"/>
      <c r="AC393" s="1"/>
    </row>
    <row r="394" spans="2:29" s="2" customFormat="1" x14ac:dyDescent="0.25">
      <c r="B394" s="1"/>
      <c r="C394" s="1"/>
      <c r="D394" s="8"/>
      <c r="E394" s="6"/>
      <c r="F394" s="6"/>
      <c r="H394" s="22"/>
      <c r="I394" s="6"/>
      <c r="J394" s="22"/>
      <c r="K394" s="6"/>
      <c r="L394" s="1"/>
      <c r="N394" s="1"/>
      <c r="O394" s="1"/>
      <c r="P394" s="1"/>
      <c r="Q394" s="1"/>
      <c r="R394" s="43"/>
      <c r="S394" s="6"/>
      <c r="T394" s="1"/>
      <c r="U394" s="1"/>
      <c r="V394" s="1"/>
      <c r="W394" s="1"/>
      <c r="X394" s="1"/>
      <c r="Y394" s="1"/>
      <c r="Z394" s="1"/>
      <c r="AA394" s="1"/>
      <c r="AB394" s="23"/>
      <c r="AC394" s="1"/>
    </row>
    <row r="395" spans="2:29" s="2" customFormat="1" x14ac:dyDescent="0.25">
      <c r="B395" s="1"/>
      <c r="C395" s="1"/>
      <c r="D395" s="8"/>
      <c r="E395" s="6"/>
      <c r="F395" s="6"/>
      <c r="H395" s="22"/>
      <c r="I395" s="6"/>
      <c r="J395" s="22"/>
      <c r="K395" s="6"/>
      <c r="L395" s="1"/>
      <c r="N395" s="1"/>
      <c r="O395" s="1"/>
      <c r="P395" s="1"/>
      <c r="Q395" s="1"/>
      <c r="R395" s="43"/>
      <c r="S395" s="6"/>
      <c r="T395" s="1"/>
      <c r="U395" s="1"/>
      <c r="V395" s="1"/>
      <c r="W395" s="1"/>
      <c r="X395" s="1"/>
      <c r="Y395" s="1"/>
      <c r="Z395" s="1"/>
      <c r="AA395" s="1"/>
      <c r="AB395" s="23"/>
      <c r="AC395" s="1"/>
    </row>
    <row r="396" spans="2:29" s="2" customFormat="1" x14ac:dyDescent="0.25">
      <c r="B396" s="1"/>
      <c r="C396" s="1"/>
      <c r="D396" s="8"/>
      <c r="E396" s="6"/>
      <c r="F396" s="6"/>
      <c r="H396" s="22"/>
      <c r="I396" s="6"/>
      <c r="J396" s="22"/>
      <c r="K396" s="6"/>
      <c r="L396" s="1"/>
      <c r="N396" s="1"/>
      <c r="O396" s="1"/>
      <c r="P396" s="1"/>
      <c r="Q396" s="1"/>
      <c r="R396" s="43"/>
      <c r="S396" s="6"/>
      <c r="T396" s="1"/>
      <c r="U396" s="1"/>
      <c r="V396" s="1"/>
      <c r="W396" s="1"/>
      <c r="X396" s="1"/>
      <c r="Y396" s="1"/>
      <c r="Z396" s="1"/>
      <c r="AA396" s="1"/>
      <c r="AB396" s="23"/>
      <c r="AC396" s="1"/>
    </row>
    <row r="397" spans="2:29" s="2" customFormat="1" x14ac:dyDescent="0.25">
      <c r="B397" s="1"/>
      <c r="C397" s="1"/>
      <c r="D397" s="8"/>
      <c r="E397" s="6"/>
      <c r="F397" s="6"/>
      <c r="H397" s="22"/>
      <c r="I397" s="6"/>
      <c r="J397" s="22"/>
      <c r="K397" s="6"/>
      <c r="L397" s="1"/>
      <c r="N397" s="1"/>
      <c r="O397" s="1"/>
      <c r="P397" s="1"/>
      <c r="Q397" s="1"/>
      <c r="R397" s="43"/>
      <c r="S397" s="6"/>
      <c r="T397" s="1"/>
      <c r="U397" s="1"/>
      <c r="V397" s="1"/>
      <c r="W397" s="1"/>
      <c r="X397" s="1"/>
      <c r="Y397" s="1"/>
      <c r="Z397" s="1"/>
      <c r="AA397" s="1"/>
      <c r="AB397" s="23"/>
      <c r="AC397" s="1"/>
    </row>
    <row r="398" spans="2:29" s="2" customFormat="1" x14ac:dyDescent="0.25">
      <c r="B398" s="1"/>
      <c r="C398" s="1"/>
      <c r="D398" s="8"/>
      <c r="E398" s="6"/>
      <c r="F398" s="6"/>
      <c r="H398" s="22"/>
      <c r="I398" s="6"/>
      <c r="J398" s="22"/>
      <c r="K398" s="6"/>
      <c r="L398" s="1"/>
      <c r="N398" s="1"/>
      <c r="O398" s="1"/>
      <c r="P398" s="1"/>
      <c r="Q398" s="1"/>
      <c r="R398" s="43"/>
      <c r="S398" s="6"/>
      <c r="T398" s="1"/>
      <c r="U398" s="1"/>
      <c r="V398" s="1"/>
      <c r="W398" s="1"/>
      <c r="X398" s="1"/>
      <c r="Y398" s="1"/>
      <c r="Z398" s="1"/>
      <c r="AA398" s="1"/>
      <c r="AB398" s="23"/>
      <c r="AC398" s="1"/>
    </row>
    <row r="399" spans="2:29" s="2" customFormat="1" x14ac:dyDescent="0.25">
      <c r="B399" s="1"/>
      <c r="C399" s="1"/>
      <c r="D399" s="8"/>
      <c r="E399" s="6"/>
      <c r="F399" s="6"/>
      <c r="H399" s="22"/>
      <c r="I399" s="6"/>
      <c r="J399" s="22"/>
      <c r="K399" s="6"/>
      <c r="L399" s="1"/>
      <c r="N399" s="1"/>
      <c r="O399" s="1"/>
      <c r="P399" s="1"/>
      <c r="Q399" s="1"/>
      <c r="R399" s="43"/>
      <c r="S399" s="6"/>
      <c r="T399" s="1"/>
      <c r="U399" s="1"/>
      <c r="V399" s="1"/>
      <c r="W399" s="1"/>
      <c r="X399" s="1"/>
      <c r="Y399" s="1"/>
      <c r="Z399" s="1"/>
      <c r="AA399" s="1"/>
      <c r="AB399" s="23"/>
      <c r="AC399" s="1"/>
    </row>
    <row r="400" spans="2:29" s="2" customFormat="1" x14ac:dyDescent="0.25">
      <c r="B400" s="1"/>
      <c r="C400" s="1"/>
      <c r="D400" s="8"/>
      <c r="E400" s="6"/>
      <c r="F400" s="6"/>
      <c r="H400" s="22"/>
      <c r="I400" s="6"/>
      <c r="J400" s="22"/>
      <c r="K400" s="6"/>
      <c r="L400" s="1"/>
      <c r="N400" s="1"/>
      <c r="O400" s="1"/>
      <c r="P400" s="1"/>
      <c r="Q400" s="1"/>
      <c r="R400" s="43"/>
      <c r="S400" s="6"/>
      <c r="T400" s="1"/>
      <c r="U400" s="1"/>
      <c r="V400" s="1"/>
      <c r="W400" s="1"/>
      <c r="X400" s="1"/>
      <c r="Y400" s="1"/>
      <c r="Z400" s="1"/>
      <c r="AA400" s="1"/>
      <c r="AB400" s="23"/>
      <c r="AC400" s="1"/>
    </row>
    <row r="401" spans="2:29" s="2" customFormat="1" x14ac:dyDescent="0.25">
      <c r="B401" s="1"/>
      <c r="C401" s="1"/>
      <c r="D401" s="8"/>
      <c r="E401" s="6"/>
      <c r="F401" s="1"/>
      <c r="H401" s="22"/>
      <c r="I401" s="6"/>
      <c r="J401" s="22"/>
      <c r="K401" s="6"/>
      <c r="L401" s="1"/>
      <c r="N401" s="1"/>
      <c r="O401" s="1"/>
      <c r="P401" s="1"/>
      <c r="Q401" s="1"/>
      <c r="R401" s="43"/>
      <c r="S401" s="6"/>
      <c r="T401" s="1"/>
      <c r="U401" s="1"/>
      <c r="V401" s="1"/>
      <c r="W401" s="1"/>
      <c r="X401" s="1"/>
      <c r="Y401" s="1"/>
      <c r="Z401" s="1"/>
      <c r="AA401" s="1"/>
      <c r="AB401" s="23"/>
      <c r="AC401" s="1"/>
    </row>
    <row r="402" spans="2:29" s="2" customFormat="1" x14ac:dyDescent="0.25">
      <c r="B402" s="1"/>
      <c r="C402" s="1"/>
      <c r="D402" s="8"/>
      <c r="E402" s="6"/>
      <c r="F402" s="1"/>
      <c r="H402" s="22"/>
      <c r="I402" s="6"/>
      <c r="J402" s="22"/>
      <c r="K402" s="6"/>
      <c r="L402" s="1"/>
      <c r="N402" s="1"/>
      <c r="O402" s="1"/>
      <c r="P402" s="1"/>
      <c r="Q402" s="1"/>
      <c r="R402" s="43"/>
      <c r="S402" s="6"/>
      <c r="T402" s="1"/>
      <c r="U402" s="1"/>
      <c r="V402" s="1"/>
      <c r="W402" s="1"/>
      <c r="X402" s="1"/>
      <c r="Y402" s="1"/>
      <c r="Z402" s="1"/>
      <c r="AA402" s="1"/>
      <c r="AB402" s="23"/>
      <c r="AC402" s="1"/>
    </row>
    <row r="403" spans="2:29" s="2" customFormat="1" x14ac:dyDescent="0.25">
      <c r="B403" s="1"/>
      <c r="C403" s="1"/>
      <c r="D403" s="8"/>
      <c r="E403" s="6"/>
      <c r="F403" s="1"/>
      <c r="H403" s="22"/>
      <c r="I403" s="6"/>
      <c r="J403" s="22"/>
      <c r="K403" s="6"/>
      <c r="L403" s="1"/>
      <c r="N403" s="1"/>
      <c r="O403" s="1"/>
      <c r="P403" s="1"/>
      <c r="Q403" s="1"/>
      <c r="R403" s="43"/>
      <c r="S403" s="6"/>
      <c r="T403" s="1"/>
      <c r="U403" s="1"/>
      <c r="V403" s="1"/>
      <c r="W403" s="1"/>
      <c r="X403" s="1"/>
      <c r="Y403" s="1"/>
      <c r="Z403" s="1"/>
      <c r="AA403" s="1"/>
      <c r="AB403" s="23"/>
      <c r="AC403" s="1"/>
    </row>
    <row r="404" spans="2:29" s="2" customFormat="1" x14ac:dyDescent="0.25">
      <c r="B404" s="1"/>
      <c r="C404" s="1"/>
      <c r="D404" s="8"/>
      <c r="E404" s="6"/>
      <c r="F404" s="1"/>
      <c r="H404" s="22"/>
      <c r="I404" s="6"/>
      <c r="J404" s="22"/>
      <c r="K404" s="6"/>
      <c r="L404" s="1"/>
      <c r="N404" s="1"/>
      <c r="O404" s="1"/>
      <c r="P404" s="1"/>
      <c r="Q404" s="1"/>
      <c r="R404" s="43"/>
      <c r="S404" s="6"/>
      <c r="T404" s="1"/>
      <c r="U404" s="1"/>
      <c r="V404" s="1"/>
      <c r="W404" s="1"/>
      <c r="X404" s="1"/>
      <c r="Y404" s="1"/>
      <c r="Z404" s="1"/>
      <c r="AA404" s="1"/>
      <c r="AB404" s="23"/>
      <c r="AC404" s="1"/>
    </row>
    <row r="405" spans="2:29" s="2" customFormat="1" x14ac:dyDescent="0.25">
      <c r="B405" s="1"/>
      <c r="C405" s="1"/>
      <c r="D405" s="8"/>
      <c r="E405" s="6"/>
      <c r="F405" s="1"/>
      <c r="H405" s="22"/>
      <c r="I405" s="6"/>
      <c r="J405" s="22"/>
      <c r="K405" s="6"/>
      <c r="L405" s="1"/>
      <c r="N405" s="1"/>
      <c r="O405" s="1"/>
      <c r="P405" s="1"/>
      <c r="Q405" s="1"/>
      <c r="R405" s="43"/>
      <c r="S405" s="6"/>
      <c r="T405" s="1"/>
      <c r="U405" s="1"/>
      <c r="V405" s="1"/>
      <c r="W405" s="1"/>
      <c r="X405" s="1"/>
      <c r="Y405" s="1"/>
      <c r="Z405" s="1"/>
      <c r="AA405" s="1"/>
      <c r="AB405" s="23"/>
      <c r="AC405" s="1"/>
    </row>
    <row r="406" spans="2:29" s="2" customFormat="1" x14ac:dyDescent="0.25">
      <c r="B406" s="1"/>
      <c r="C406" s="1"/>
      <c r="D406" s="8"/>
      <c r="E406" s="6"/>
      <c r="F406" s="1"/>
      <c r="H406" s="22"/>
      <c r="I406" s="6"/>
      <c r="J406" s="22"/>
      <c r="K406" s="6"/>
      <c r="L406" s="1"/>
      <c r="N406" s="1"/>
      <c r="O406" s="1"/>
      <c r="P406" s="1"/>
      <c r="Q406" s="1"/>
      <c r="R406" s="43"/>
      <c r="S406" s="6"/>
      <c r="T406" s="1"/>
      <c r="U406" s="1"/>
      <c r="V406" s="1"/>
      <c r="W406" s="1"/>
      <c r="X406" s="1"/>
      <c r="Y406" s="1"/>
      <c r="Z406" s="1"/>
      <c r="AA406" s="1"/>
      <c r="AB406" s="23"/>
      <c r="AC406" s="1"/>
    </row>
    <row r="407" spans="2:29" s="2" customFormat="1" x14ac:dyDescent="0.25">
      <c r="B407" s="1"/>
      <c r="C407" s="1"/>
      <c r="D407" s="8"/>
      <c r="E407" s="6"/>
      <c r="F407" s="1"/>
      <c r="H407" s="22"/>
      <c r="I407" s="6"/>
      <c r="J407" s="22"/>
      <c r="K407" s="6"/>
      <c r="L407" s="1"/>
      <c r="N407" s="1"/>
      <c r="O407" s="1"/>
      <c r="P407" s="1"/>
      <c r="Q407" s="1"/>
      <c r="R407" s="43"/>
      <c r="S407" s="6"/>
      <c r="T407" s="1"/>
      <c r="U407" s="1"/>
      <c r="V407" s="1"/>
      <c r="W407" s="1"/>
      <c r="X407" s="1"/>
      <c r="Y407" s="1"/>
      <c r="Z407" s="1"/>
      <c r="AA407" s="1"/>
      <c r="AB407" s="23"/>
      <c r="AC407" s="1"/>
    </row>
    <row r="408" spans="2:29" s="2" customFormat="1" ht="24.75" customHeight="1" x14ac:dyDescent="0.25">
      <c r="B408" s="1"/>
      <c r="C408" s="1"/>
      <c r="D408" s="8"/>
      <c r="E408" s="6"/>
      <c r="F408" s="6"/>
      <c r="H408" s="22"/>
      <c r="I408" s="6"/>
      <c r="J408" s="22"/>
      <c r="K408" s="6"/>
      <c r="L408" s="1"/>
      <c r="N408" s="1"/>
      <c r="O408" s="1"/>
      <c r="P408" s="1"/>
      <c r="Q408" s="1"/>
      <c r="R408" s="43"/>
      <c r="S408" s="6"/>
      <c r="T408" s="1"/>
      <c r="U408" s="1"/>
      <c r="V408" s="1"/>
      <c r="W408" s="1"/>
      <c r="X408" s="1"/>
      <c r="Y408" s="1"/>
      <c r="Z408" s="1"/>
      <c r="AA408" s="1"/>
      <c r="AB408" s="23"/>
      <c r="AC408" s="1"/>
    </row>
    <row r="409" spans="2:29" s="2" customFormat="1" x14ac:dyDescent="0.25">
      <c r="B409" s="1"/>
      <c r="C409" s="1"/>
      <c r="D409" s="8"/>
      <c r="E409" s="6"/>
      <c r="F409" s="6"/>
      <c r="H409" s="22"/>
      <c r="I409" s="6"/>
      <c r="J409" s="22"/>
      <c r="K409" s="6"/>
      <c r="L409" s="1"/>
      <c r="N409" s="1"/>
      <c r="O409" s="1"/>
      <c r="P409" s="1"/>
      <c r="Q409" s="1"/>
      <c r="R409" s="43"/>
      <c r="S409" s="6"/>
      <c r="T409" s="1"/>
      <c r="U409" s="1"/>
      <c r="V409" s="1"/>
      <c r="W409" s="1"/>
      <c r="X409" s="1"/>
      <c r="Y409" s="1"/>
      <c r="Z409" s="1"/>
      <c r="AA409" s="1"/>
      <c r="AB409" s="23"/>
      <c r="AC409" s="1"/>
    </row>
    <row r="410" spans="2:29" s="2" customFormat="1" x14ac:dyDescent="0.25">
      <c r="B410" s="1"/>
      <c r="C410" s="1"/>
      <c r="D410" s="8"/>
      <c r="E410" s="6"/>
      <c r="F410" s="6"/>
      <c r="H410" s="22"/>
      <c r="I410" s="6"/>
      <c r="J410" s="22"/>
      <c r="K410" s="6"/>
      <c r="L410" s="1"/>
      <c r="N410" s="1"/>
      <c r="O410" s="1"/>
      <c r="P410" s="1"/>
      <c r="Q410" s="1"/>
      <c r="R410" s="43"/>
      <c r="S410" s="6"/>
      <c r="T410" s="1"/>
      <c r="U410" s="1"/>
      <c r="V410" s="1"/>
      <c r="W410" s="1"/>
      <c r="X410" s="1"/>
      <c r="Y410" s="1"/>
      <c r="Z410" s="1"/>
      <c r="AA410" s="1"/>
      <c r="AB410" s="23"/>
      <c r="AC410" s="1"/>
    </row>
    <row r="411" spans="2:29" s="2" customFormat="1" x14ac:dyDescent="0.25">
      <c r="B411" s="1"/>
      <c r="C411" s="1"/>
      <c r="D411" s="8"/>
      <c r="E411" s="6"/>
      <c r="F411" s="6"/>
      <c r="H411" s="22"/>
      <c r="I411" s="6"/>
      <c r="J411" s="22"/>
      <c r="K411" s="6"/>
      <c r="L411" s="1"/>
      <c r="N411" s="1"/>
      <c r="O411" s="1"/>
      <c r="P411" s="1"/>
      <c r="Q411" s="1"/>
      <c r="R411" s="43"/>
      <c r="S411" s="6"/>
      <c r="T411" s="1"/>
      <c r="U411" s="1"/>
      <c r="V411" s="1"/>
      <c r="W411" s="1"/>
      <c r="X411" s="1"/>
      <c r="Y411" s="1"/>
      <c r="Z411" s="1"/>
      <c r="AA411" s="1"/>
      <c r="AB411" s="23"/>
      <c r="AC411" s="1"/>
    </row>
    <row r="412" spans="2:29" s="2" customFormat="1" x14ac:dyDescent="0.25">
      <c r="B412" s="1"/>
      <c r="C412" s="1"/>
      <c r="D412" s="8"/>
      <c r="E412" s="6"/>
      <c r="F412" s="6"/>
      <c r="H412" s="22"/>
      <c r="I412" s="6"/>
      <c r="J412" s="22"/>
      <c r="K412" s="6"/>
      <c r="L412" s="1"/>
      <c r="N412" s="1"/>
      <c r="O412" s="1"/>
      <c r="P412" s="1"/>
      <c r="Q412" s="1"/>
      <c r="R412" s="43"/>
      <c r="S412" s="6"/>
      <c r="T412" s="1"/>
      <c r="U412" s="1"/>
      <c r="V412" s="1"/>
      <c r="W412" s="1"/>
      <c r="X412" s="1"/>
      <c r="Y412" s="1"/>
      <c r="Z412" s="1"/>
      <c r="AA412" s="1"/>
      <c r="AB412" s="23"/>
      <c r="AC412" s="1"/>
    </row>
    <row r="413" spans="2:29" s="2" customFormat="1" x14ac:dyDescent="0.25">
      <c r="B413" s="1"/>
      <c r="C413" s="1"/>
      <c r="D413" s="8"/>
      <c r="E413" s="6"/>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8"/>
      <c r="E414" s="6"/>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8"/>
      <c r="E415" s="6"/>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19" spans="2:29" s="2" customFormat="1" x14ac:dyDescent="0.25">
      <c r="B419" s="1"/>
      <c r="C419" s="1"/>
      <c r="D419" s="8"/>
      <c r="E419" s="6"/>
      <c r="F419" s="6"/>
      <c r="H419" s="22"/>
      <c r="I419" s="6"/>
      <c r="J419" s="22"/>
      <c r="K419" s="6"/>
      <c r="L419" s="1"/>
      <c r="N419" s="1"/>
      <c r="O419" s="1"/>
      <c r="P419" s="1"/>
      <c r="Q419" s="1"/>
      <c r="R419" s="43"/>
      <c r="S419" s="6"/>
      <c r="T419" s="1"/>
      <c r="U419" s="1"/>
      <c r="V419" s="1"/>
      <c r="W419" s="1"/>
      <c r="X419" s="1"/>
      <c r="Y419" s="1"/>
      <c r="Z419" s="1"/>
      <c r="AA419" s="1"/>
      <c r="AB419" s="23"/>
      <c r="AC419" s="1"/>
    </row>
    <row r="433" spans="2:28" s="6" customFormat="1" x14ac:dyDescent="0.25">
      <c r="B433" s="4" t="s">
        <v>5</v>
      </c>
      <c r="C433" s="4" t="s">
        <v>68</v>
      </c>
      <c r="D433" s="15" t="s">
        <v>69</v>
      </c>
      <c r="E433" s="4"/>
      <c r="G433" s="5" t="s">
        <v>70</v>
      </c>
      <c r="H433" s="4" t="s">
        <v>71</v>
      </c>
      <c r="I433" s="4" t="s">
        <v>72</v>
      </c>
      <c r="J433" s="4" t="s">
        <v>11</v>
      </c>
      <c r="K433" s="4" t="s">
        <v>73</v>
      </c>
      <c r="M433" s="2"/>
      <c r="R433" s="4"/>
      <c r="AB433" s="2"/>
    </row>
    <row r="434" spans="2:28" x14ac:dyDescent="0.25">
      <c r="B434" s="1" t="s">
        <v>74</v>
      </c>
      <c r="C434" s="6" t="s">
        <v>23</v>
      </c>
      <c r="D434" s="8" t="s">
        <v>29</v>
      </c>
      <c r="G434" s="7" t="s">
        <v>25</v>
      </c>
      <c r="H434" s="2" t="s">
        <v>26</v>
      </c>
      <c r="I434" s="6">
        <v>1</v>
      </c>
      <c r="J434" s="6" t="s">
        <v>27</v>
      </c>
      <c r="K434" s="2" t="s">
        <v>28</v>
      </c>
    </row>
    <row r="435" spans="2:28" x14ac:dyDescent="0.25">
      <c r="B435" s="1" t="s">
        <v>65</v>
      </c>
      <c r="C435" s="6" t="s">
        <v>32</v>
      </c>
      <c r="D435" s="16" t="s">
        <v>48</v>
      </c>
      <c r="G435" s="7" t="s">
        <v>40</v>
      </c>
      <c r="H435" s="2" t="s">
        <v>36</v>
      </c>
      <c r="I435" s="6">
        <v>5</v>
      </c>
      <c r="J435" s="6" t="s">
        <v>31</v>
      </c>
      <c r="K435" s="2" t="s">
        <v>51</v>
      </c>
    </row>
    <row r="436" spans="2:28" x14ac:dyDescent="0.25">
      <c r="B436" s="1" t="s">
        <v>22</v>
      </c>
      <c r="C436" s="6" t="s">
        <v>34</v>
      </c>
      <c r="D436" s="16" t="s">
        <v>47</v>
      </c>
      <c r="G436" s="7" t="s">
        <v>30</v>
      </c>
      <c r="H436" s="1"/>
      <c r="I436" s="6">
        <v>10</v>
      </c>
      <c r="J436" s="6"/>
      <c r="K436" s="2" t="s">
        <v>75</v>
      </c>
    </row>
    <row r="437" spans="2:28" x14ac:dyDescent="0.25">
      <c r="B437" s="1" t="s">
        <v>76</v>
      </c>
      <c r="C437" s="6"/>
      <c r="D437" s="8" t="s">
        <v>67</v>
      </c>
      <c r="G437" s="7" t="s">
        <v>37</v>
      </c>
      <c r="H437" s="1"/>
      <c r="I437" s="6">
        <v>1</v>
      </c>
      <c r="J437" s="6"/>
      <c r="K437" s="2" t="s">
        <v>77</v>
      </c>
    </row>
    <row r="438" spans="2:28" x14ac:dyDescent="0.25">
      <c r="B438" s="1" t="s">
        <v>38</v>
      </c>
      <c r="C438" s="6"/>
      <c r="D438" s="8" t="s">
        <v>50</v>
      </c>
      <c r="G438" s="7" t="s">
        <v>42</v>
      </c>
      <c r="H438" s="1"/>
      <c r="I438" s="6">
        <v>10</v>
      </c>
      <c r="J438" s="1"/>
    </row>
    <row r="439" spans="2:28" x14ac:dyDescent="0.25">
      <c r="B439" s="1" t="s">
        <v>56</v>
      </c>
      <c r="C439" s="6"/>
      <c r="D439" s="8" t="s">
        <v>57</v>
      </c>
      <c r="G439" s="7"/>
      <c r="H439" s="1"/>
      <c r="J439" s="1"/>
    </row>
    <row r="440" spans="2:28" x14ac:dyDescent="0.25">
      <c r="B440" s="1" t="s">
        <v>78</v>
      </c>
      <c r="C440" s="6"/>
      <c r="D440" s="8" t="s">
        <v>35</v>
      </c>
      <c r="H440" s="1"/>
      <c r="I440" s="1"/>
      <c r="J440" s="1"/>
      <c r="K440" s="1"/>
    </row>
    <row r="441" spans="2:28" x14ac:dyDescent="0.25">
      <c r="B441" s="1" t="s">
        <v>55</v>
      </c>
      <c r="D441" s="8" t="s">
        <v>79</v>
      </c>
      <c r="G441" s="1"/>
      <c r="H441" s="1"/>
      <c r="I441" s="1"/>
      <c r="J441" s="1"/>
      <c r="K441" s="1"/>
    </row>
    <row r="442" spans="2:28" x14ac:dyDescent="0.25">
      <c r="B442" s="1" t="s">
        <v>80</v>
      </c>
      <c r="D442" s="8" t="s">
        <v>52</v>
      </c>
      <c r="G442" s="1"/>
      <c r="H442" s="1"/>
      <c r="I442" s="1"/>
      <c r="J442" s="1"/>
      <c r="K442" s="1"/>
    </row>
    <row r="443" spans="2:28" x14ac:dyDescent="0.25">
      <c r="B443" s="1" t="s">
        <v>81</v>
      </c>
      <c r="D443" s="8" t="s">
        <v>62</v>
      </c>
      <c r="G443" s="1"/>
      <c r="H443" s="1"/>
      <c r="I443" s="1"/>
      <c r="J443" s="1"/>
      <c r="K443" s="1"/>
    </row>
    <row r="444" spans="2:28" x14ac:dyDescent="0.25">
      <c r="B444" s="1" t="s">
        <v>66</v>
      </c>
      <c r="D444" s="17" t="s">
        <v>24</v>
      </c>
      <c r="E444" s="7"/>
      <c r="G444" s="1"/>
      <c r="H444" s="1"/>
      <c r="I444" s="1"/>
      <c r="J444" s="1"/>
      <c r="K444" s="1"/>
    </row>
    <row r="445" spans="2:28" x14ac:dyDescent="0.25">
      <c r="B445" s="1" t="s">
        <v>82</v>
      </c>
      <c r="D445" s="8" t="s">
        <v>63</v>
      </c>
      <c r="G445" s="1"/>
      <c r="H445" s="1"/>
      <c r="I445" s="1"/>
      <c r="J445" s="1"/>
      <c r="K445" s="1"/>
    </row>
    <row r="446" spans="2:28" x14ac:dyDescent="0.25">
      <c r="B446" s="1" t="s">
        <v>61</v>
      </c>
      <c r="D446" s="8" t="s">
        <v>53</v>
      </c>
      <c r="G446" s="1"/>
      <c r="H446" s="1"/>
      <c r="I446" s="1"/>
      <c r="J446" s="1"/>
      <c r="K446" s="1"/>
    </row>
    <row r="447" spans="2:28" x14ac:dyDescent="0.25">
      <c r="B447" s="1" t="s">
        <v>83</v>
      </c>
      <c r="D447" s="8" t="s">
        <v>58</v>
      </c>
      <c r="G447" s="1"/>
      <c r="H447" s="1"/>
      <c r="I447" s="1"/>
      <c r="J447" s="1"/>
      <c r="K447" s="1"/>
    </row>
    <row r="448" spans="2:28" x14ac:dyDescent="0.25">
      <c r="B448" s="1" t="s">
        <v>64</v>
      </c>
      <c r="D448" s="8" t="s">
        <v>84</v>
      </c>
      <c r="G448" s="1"/>
      <c r="H448" s="1"/>
      <c r="I448" s="1"/>
      <c r="J448" s="1"/>
      <c r="K448" s="1"/>
    </row>
    <row r="449" spans="2:11" x14ac:dyDescent="0.25">
      <c r="B449" s="1" t="s">
        <v>85</v>
      </c>
      <c r="D449" s="8" t="s">
        <v>86</v>
      </c>
      <c r="G449" s="1"/>
      <c r="H449" s="1"/>
      <c r="I449" s="1"/>
      <c r="J449" s="1"/>
      <c r="K449" s="1"/>
    </row>
    <row r="450" spans="2:11" x14ac:dyDescent="0.25">
      <c r="B450" s="1" t="s">
        <v>87</v>
      </c>
      <c r="D450" s="8" t="s">
        <v>49</v>
      </c>
      <c r="G450" s="1"/>
      <c r="H450" s="1"/>
      <c r="I450" s="1"/>
      <c r="J450" s="1"/>
      <c r="K450" s="1"/>
    </row>
    <row r="451" spans="2:11" x14ac:dyDescent="0.25">
      <c r="B451" s="1" t="s">
        <v>88</v>
      </c>
      <c r="D451" s="8" t="s">
        <v>59</v>
      </c>
      <c r="G451" s="1"/>
      <c r="H451" s="1"/>
      <c r="I451" s="1"/>
      <c r="J451" s="1"/>
      <c r="K451" s="1"/>
    </row>
    <row r="452" spans="2:11" x14ac:dyDescent="0.25">
      <c r="B452" s="1" t="s">
        <v>89</v>
      </c>
      <c r="D452" s="8" t="s">
        <v>90</v>
      </c>
      <c r="G452" s="1"/>
      <c r="H452" s="1"/>
      <c r="I452" s="1"/>
      <c r="J452" s="1"/>
      <c r="K452" s="1"/>
    </row>
    <row r="453" spans="2:11" x14ac:dyDescent="0.25">
      <c r="B453" s="1" t="s">
        <v>91</v>
      </c>
      <c r="D453" s="8" t="s">
        <v>39</v>
      </c>
      <c r="G453" s="1"/>
      <c r="H453" s="1"/>
      <c r="I453" s="1"/>
      <c r="J453" s="1"/>
      <c r="K453" s="1"/>
    </row>
    <row r="454" spans="2:11" x14ac:dyDescent="0.25">
      <c r="D454" s="8" t="s">
        <v>43</v>
      </c>
      <c r="G454" s="1"/>
      <c r="H454" s="1"/>
      <c r="I454" s="1"/>
      <c r="J454" s="1"/>
      <c r="K454" s="1"/>
    </row>
    <row r="455" spans="2:11" x14ac:dyDescent="0.25">
      <c r="D455" s="8" t="s">
        <v>92</v>
      </c>
      <c r="G455" s="1"/>
      <c r="H455" s="1"/>
      <c r="I455" s="1"/>
      <c r="J455" s="1"/>
      <c r="K455" s="1"/>
    </row>
    <row r="456" spans="2:11" x14ac:dyDescent="0.25">
      <c r="D456" s="8" t="s">
        <v>44</v>
      </c>
      <c r="G456" s="1"/>
      <c r="H456" s="1"/>
      <c r="I456" s="1"/>
      <c r="J456" s="1"/>
      <c r="K456" s="1"/>
    </row>
    <row r="457" spans="2:11" x14ac:dyDescent="0.25">
      <c r="D457" s="8" t="s">
        <v>93</v>
      </c>
      <c r="G457" s="1"/>
      <c r="H457" s="1"/>
      <c r="I457" s="1"/>
      <c r="J457" s="1"/>
      <c r="K457" s="1"/>
    </row>
    <row r="458" spans="2:11" x14ac:dyDescent="0.25">
      <c r="D458" s="8" t="s">
        <v>54</v>
      </c>
      <c r="G458" s="1"/>
      <c r="H458" s="1"/>
      <c r="I458" s="1"/>
      <c r="J458" s="1"/>
      <c r="K458" s="1"/>
    </row>
    <row r="459" spans="2:11" x14ac:dyDescent="0.25">
      <c r="D459" s="8" t="s">
        <v>60</v>
      </c>
      <c r="G459" s="1"/>
      <c r="H459" s="1"/>
      <c r="I459" s="1"/>
      <c r="J459" s="1"/>
      <c r="K459" s="1"/>
    </row>
    <row r="460" spans="2:11" x14ac:dyDescent="0.25">
      <c r="D460" s="8" t="s">
        <v>94</v>
      </c>
      <c r="G460" s="1"/>
      <c r="H460" s="1"/>
      <c r="I460" s="1"/>
      <c r="J460" s="1"/>
      <c r="K460" s="1"/>
    </row>
    <row r="461" spans="2:11" x14ac:dyDescent="0.25">
      <c r="D461" s="8" t="s">
        <v>33</v>
      </c>
      <c r="G461" s="1"/>
      <c r="H461" s="1"/>
      <c r="I461" s="1"/>
      <c r="J461" s="1"/>
      <c r="K461" s="1"/>
    </row>
    <row r="462" spans="2:11" x14ac:dyDescent="0.25">
      <c r="D462" s="8" t="s">
        <v>46</v>
      </c>
      <c r="E462" s="2"/>
      <c r="G462" s="1"/>
      <c r="H462" s="1"/>
      <c r="I462" s="1"/>
      <c r="J462" s="1"/>
      <c r="K462" s="1"/>
    </row>
    <row r="463" spans="2:11" x14ac:dyDescent="0.25">
      <c r="D463" s="8" t="s">
        <v>95</v>
      </c>
      <c r="G463" s="1"/>
      <c r="H463" s="1"/>
      <c r="I463" s="1"/>
      <c r="J463" s="1"/>
      <c r="K463" s="1"/>
    </row>
    <row r="464" spans="2:11" x14ac:dyDescent="0.25">
      <c r="D464" s="8" t="s">
        <v>234</v>
      </c>
      <c r="G464" s="1"/>
      <c r="H464" s="1"/>
      <c r="I464" s="1"/>
      <c r="J464" s="1"/>
      <c r="K464" s="1"/>
    </row>
    <row r="465" spans="2:11" x14ac:dyDescent="0.25">
      <c r="D465" s="8" t="s">
        <v>241</v>
      </c>
      <c r="G465" s="1"/>
      <c r="H465" s="1"/>
      <c r="I465" s="1"/>
      <c r="J465" s="1"/>
      <c r="K465" s="1"/>
    </row>
    <row r="466" spans="2:11" x14ac:dyDescent="0.25">
      <c r="D466" s="8" t="s">
        <v>41</v>
      </c>
      <c r="G466" s="1"/>
      <c r="H466" s="1"/>
      <c r="I466" s="1"/>
      <c r="J466" s="1"/>
      <c r="K466" s="1"/>
    </row>
    <row r="467" spans="2:11" x14ac:dyDescent="0.25">
      <c r="G467" s="1"/>
      <c r="H467" s="1"/>
      <c r="I467" s="1"/>
      <c r="J467" s="1"/>
      <c r="K467" s="1"/>
    </row>
    <row r="468" spans="2:11" x14ac:dyDescent="0.25">
      <c r="G468" s="1"/>
      <c r="H468" s="1"/>
      <c r="I468" s="1"/>
      <c r="J468" s="1"/>
      <c r="K468" s="1"/>
    </row>
    <row r="469" spans="2:11" x14ac:dyDescent="0.25">
      <c r="D469" s="42" t="s">
        <v>197</v>
      </c>
      <c r="F469" s="1"/>
      <c r="G469" s="1"/>
      <c r="H469" s="1"/>
      <c r="I469" s="1"/>
      <c r="J469" s="1"/>
      <c r="K469" s="1"/>
    </row>
    <row r="470" spans="2:11" x14ac:dyDescent="0.25">
      <c r="D470" s="38" t="s">
        <v>177</v>
      </c>
      <c r="F470" s="1"/>
      <c r="G470" s="1"/>
      <c r="H470" s="1"/>
      <c r="I470" s="1"/>
      <c r="J470" s="1"/>
      <c r="K470" s="1"/>
    </row>
    <row r="471" spans="2:11" x14ac:dyDescent="0.25">
      <c r="D471" s="39" t="s">
        <v>178</v>
      </c>
      <c r="F471" s="1"/>
      <c r="G471" s="1"/>
      <c r="H471" s="1"/>
      <c r="I471" s="1"/>
      <c r="J471" s="1"/>
      <c r="K471" s="1"/>
    </row>
    <row r="472" spans="2:11" x14ac:dyDescent="0.25">
      <c r="D472" s="39" t="s">
        <v>179</v>
      </c>
      <c r="F472" s="1"/>
      <c r="G472" s="1"/>
      <c r="H472" s="1"/>
      <c r="I472" s="1"/>
      <c r="J472" s="1"/>
      <c r="K472" s="1"/>
    </row>
    <row r="473" spans="2:11" x14ac:dyDescent="0.25">
      <c r="D473" s="38" t="s">
        <v>180</v>
      </c>
      <c r="F473" s="1"/>
      <c r="G473" s="1"/>
      <c r="H473" s="1"/>
      <c r="I473" s="1"/>
      <c r="J473" s="1"/>
      <c r="K473" s="1"/>
    </row>
    <row r="474" spans="2:11" x14ac:dyDescent="0.25">
      <c r="D474" s="38" t="s">
        <v>181</v>
      </c>
      <c r="F474" s="1"/>
      <c r="G474" s="1"/>
      <c r="H474" s="1"/>
      <c r="I474" s="1"/>
      <c r="J474" s="1"/>
      <c r="K474" s="1"/>
    </row>
    <row r="475" spans="2:11" x14ac:dyDescent="0.25">
      <c r="D475" s="38" t="s">
        <v>182</v>
      </c>
      <c r="F475" s="1"/>
      <c r="G475" s="1"/>
      <c r="H475" s="1"/>
      <c r="I475" s="1"/>
      <c r="J475" s="1"/>
      <c r="K475" s="1"/>
    </row>
    <row r="476" spans="2:11" x14ac:dyDescent="0.25">
      <c r="D476" s="38" t="s">
        <v>183</v>
      </c>
      <c r="F476" s="1"/>
      <c r="G476" s="1"/>
      <c r="H476" s="1"/>
      <c r="I476" s="1"/>
      <c r="J476" s="1"/>
      <c r="K476" s="1"/>
    </row>
    <row r="477" spans="2:11" x14ac:dyDescent="0.25">
      <c r="D477" s="38" t="s">
        <v>184</v>
      </c>
      <c r="E477" s="40"/>
      <c r="F477" s="9"/>
      <c r="G477" s="9"/>
      <c r="H477" s="9"/>
      <c r="I477" s="9"/>
      <c r="J477" s="9"/>
      <c r="K477" s="9"/>
    </row>
    <row r="478" spans="2:11" x14ac:dyDescent="0.25">
      <c r="D478" s="38" t="s">
        <v>45</v>
      </c>
      <c r="E478" s="40"/>
      <c r="F478" s="9"/>
      <c r="G478" s="9"/>
      <c r="H478" s="9"/>
      <c r="I478" s="9"/>
      <c r="J478" s="9"/>
      <c r="K478" s="9"/>
    </row>
    <row r="479" spans="2:11" x14ac:dyDescent="0.25">
      <c r="D479" s="38" t="s">
        <v>186</v>
      </c>
      <c r="E479" s="40"/>
      <c r="F479" s="9"/>
      <c r="G479" s="9"/>
      <c r="H479" s="9"/>
      <c r="I479" s="9"/>
      <c r="J479" s="9"/>
      <c r="K479" s="9"/>
    </row>
    <row r="480" spans="2:11" x14ac:dyDescent="0.25">
      <c r="B480" s="9"/>
      <c r="C480" s="9"/>
      <c r="D480" s="38" t="s">
        <v>187</v>
      </c>
      <c r="E480" s="40"/>
      <c r="F480" s="9"/>
      <c r="G480" s="9"/>
      <c r="H480" s="9"/>
      <c r="I480" s="9"/>
      <c r="J480" s="9"/>
      <c r="K480" s="9"/>
    </row>
    <row r="481" spans="2:13" x14ac:dyDescent="0.25">
      <c r="B481" s="9"/>
      <c r="C481" s="9"/>
      <c r="D481" s="38" t="s">
        <v>188</v>
      </c>
      <c r="E481" s="40"/>
      <c r="F481" s="9"/>
      <c r="G481" s="9"/>
      <c r="H481" s="9"/>
      <c r="I481" s="9"/>
      <c r="J481" s="9"/>
      <c r="K481" s="9"/>
    </row>
    <row r="482" spans="2:13" x14ac:dyDescent="0.25">
      <c r="B482" s="9"/>
      <c r="C482" s="9"/>
      <c r="D482" s="38" t="s">
        <v>189</v>
      </c>
      <c r="F482" s="1"/>
      <c r="G482" s="1"/>
      <c r="H482" s="1"/>
      <c r="I482" s="1"/>
      <c r="J482" s="1"/>
      <c r="K482" s="1"/>
    </row>
    <row r="483" spans="2:13" x14ac:dyDescent="0.25">
      <c r="B483" s="41"/>
      <c r="D483" s="38" t="s">
        <v>190</v>
      </c>
      <c r="F483" s="1"/>
      <c r="G483" s="1"/>
      <c r="H483" s="1"/>
      <c r="I483" s="1"/>
      <c r="J483" s="1"/>
      <c r="K483" s="1"/>
    </row>
    <row r="484" spans="2:13" x14ac:dyDescent="0.25">
      <c r="D484" s="38" t="s">
        <v>191</v>
      </c>
      <c r="F484" s="1"/>
      <c r="G484" s="1"/>
      <c r="H484" s="1"/>
      <c r="I484" s="1"/>
      <c r="J484" s="1"/>
      <c r="K484" s="1"/>
    </row>
    <row r="485" spans="2:13" x14ac:dyDescent="0.25">
      <c r="D485" s="38" t="s">
        <v>192</v>
      </c>
      <c r="F485" s="1"/>
      <c r="G485" s="1"/>
      <c r="H485" s="1"/>
      <c r="I485" s="1"/>
      <c r="J485" s="1"/>
      <c r="K485" s="1"/>
    </row>
    <row r="486" spans="2:13" x14ac:dyDescent="0.25">
      <c r="D486" s="38" t="s">
        <v>193</v>
      </c>
      <c r="F486" s="1"/>
      <c r="G486" s="1"/>
      <c r="H486" s="1"/>
      <c r="I486" s="1"/>
      <c r="J486" s="1"/>
      <c r="K486" s="1"/>
    </row>
    <row r="487" spans="2:13" x14ac:dyDescent="0.25">
      <c r="D487" s="38" t="s">
        <v>194</v>
      </c>
      <c r="F487" s="1"/>
      <c r="G487" s="1"/>
      <c r="H487" s="1"/>
      <c r="I487" s="1"/>
      <c r="J487" s="1"/>
      <c r="K487" s="1"/>
    </row>
    <row r="488" spans="2:13" x14ac:dyDescent="0.25">
      <c r="D488" s="38" t="s">
        <v>195</v>
      </c>
      <c r="F488" s="1"/>
      <c r="G488" s="1"/>
      <c r="H488" s="1"/>
      <c r="I488" s="1"/>
      <c r="J488" s="1"/>
      <c r="K488" s="1"/>
      <c r="M488" s="1"/>
    </row>
    <row r="489" spans="2:13" x14ac:dyDescent="0.25">
      <c r="D489" s="38" t="s">
        <v>196</v>
      </c>
      <c r="F489" s="1"/>
      <c r="G489" s="1"/>
      <c r="H489" s="1"/>
      <c r="I489" s="1"/>
      <c r="J489" s="1"/>
      <c r="K489" s="1"/>
      <c r="M489" s="1"/>
    </row>
    <row r="490" spans="2:13" x14ac:dyDescent="0.25">
      <c r="F490" s="1"/>
      <c r="G490" s="1"/>
      <c r="H490" s="1"/>
      <c r="I490" s="1"/>
      <c r="J490" s="1"/>
      <c r="K490" s="1"/>
      <c r="M490" s="1"/>
    </row>
    <row r="491" spans="2:13" x14ac:dyDescent="0.25">
      <c r="F491" s="1"/>
      <c r="G491" s="1"/>
      <c r="H491" s="1"/>
      <c r="I491" s="1"/>
      <c r="J491" s="1"/>
      <c r="K491" s="1"/>
    </row>
    <row r="492" spans="2:13" x14ac:dyDescent="0.25">
      <c r="F492" s="1"/>
      <c r="G492" s="1"/>
      <c r="H492" s="1"/>
      <c r="I492" s="1"/>
      <c r="J492" s="1"/>
      <c r="K492" s="1"/>
    </row>
    <row r="493" spans="2:13" x14ac:dyDescent="0.25">
      <c r="F493" s="1"/>
      <c r="G493" s="1"/>
      <c r="H493" s="1"/>
      <c r="I493" s="1"/>
      <c r="J493" s="1"/>
      <c r="K493" s="1"/>
    </row>
    <row r="494" spans="2:13" x14ac:dyDescent="0.25">
      <c r="F494" s="1"/>
      <c r="G494" s="1"/>
      <c r="H494" s="1"/>
      <c r="I494" s="1"/>
      <c r="J494" s="1"/>
      <c r="K494" s="1"/>
    </row>
    <row r="495" spans="2:13" x14ac:dyDescent="0.25">
      <c r="F495" s="1"/>
      <c r="G495" s="1"/>
      <c r="H495" s="1"/>
      <c r="I495" s="1"/>
      <c r="J495" s="1"/>
      <c r="K495" s="1"/>
    </row>
    <row r="496" spans="2:13" x14ac:dyDescent="0.25">
      <c r="F496" s="1"/>
      <c r="G496" s="1"/>
      <c r="H496" s="1"/>
      <c r="I496" s="1"/>
      <c r="J496" s="1"/>
      <c r="K496" s="1"/>
    </row>
    <row r="497" spans="2:29" x14ac:dyDescent="0.25">
      <c r="F497" s="1"/>
      <c r="G497" s="1"/>
      <c r="H497" s="1"/>
      <c r="I497" s="1"/>
      <c r="J497" s="1"/>
      <c r="K497" s="1"/>
    </row>
    <row r="498" spans="2:29" x14ac:dyDescent="0.25">
      <c r="F498" s="1"/>
      <c r="G498" s="1"/>
      <c r="H498" s="1"/>
      <c r="I498" s="1"/>
      <c r="J498" s="1"/>
      <c r="K498" s="1"/>
    </row>
    <row r="499" spans="2:29" x14ac:dyDescent="0.25">
      <c r="F499" s="1"/>
      <c r="G499" s="1"/>
      <c r="H499" s="1"/>
      <c r="I499" s="1"/>
      <c r="J499" s="1"/>
      <c r="K499" s="1"/>
    </row>
    <row r="500" spans="2:29" x14ac:dyDescent="0.25">
      <c r="F500" s="1"/>
      <c r="G500" s="1"/>
      <c r="H500" s="1"/>
      <c r="I500" s="1"/>
      <c r="J500" s="1"/>
      <c r="K500" s="1"/>
    </row>
    <row r="501" spans="2:29" x14ac:dyDescent="0.25">
      <c r="F501" s="1"/>
      <c r="G501" s="1"/>
      <c r="H501" s="1"/>
      <c r="I501" s="1"/>
      <c r="J501" s="1"/>
      <c r="K501" s="1"/>
    </row>
    <row r="502" spans="2:29" x14ac:dyDescent="0.25">
      <c r="F502" s="1"/>
      <c r="G502" s="1"/>
      <c r="H502" s="1"/>
      <c r="I502" s="1"/>
      <c r="J502" s="1"/>
      <c r="K502" s="1"/>
    </row>
    <row r="505" spans="2:29" s="6" customFormat="1" x14ac:dyDescent="0.25">
      <c r="B505" s="1"/>
      <c r="C505" s="1"/>
      <c r="D505" s="8"/>
      <c r="G505" s="2"/>
      <c r="H505" s="22"/>
      <c r="J505" s="22"/>
      <c r="L505" s="1"/>
      <c r="M505" s="2"/>
      <c r="N505" s="1"/>
      <c r="O505" s="1"/>
      <c r="P505" s="1"/>
      <c r="Q505" s="1"/>
      <c r="R505" s="43"/>
      <c r="T505" s="1"/>
      <c r="U505" s="1"/>
      <c r="V505" s="1"/>
      <c r="W505" s="1"/>
      <c r="X505" s="1"/>
      <c r="Y505" s="1"/>
      <c r="Z505" s="1"/>
      <c r="AA505" s="1"/>
      <c r="AB505" s="23"/>
      <c r="AC505" s="1"/>
    </row>
    <row r="506" spans="2:29" s="6" customFormat="1" x14ac:dyDescent="0.25">
      <c r="B506" s="1"/>
      <c r="C506" s="1"/>
      <c r="D506" s="8"/>
      <c r="G506" s="2"/>
      <c r="H506" s="22"/>
      <c r="J506" s="22"/>
      <c r="L506" s="1"/>
      <c r="M506" s="2"/>
      <c r="N506" s="1"/>
      <c r="O506" s="1"/>
      <c r="P506" s="1"/>
      <c r="Q506" s="1"/>
      <c r="R506" s="43"/>
      <c r="T506" s="1"/>
      <c r="U506" s="1"/>
      <c r="V506" s="1"/>
      <c r="W506" s="1"/>
      <c r="X506" s="1"/>
      <c r="Y506" s="1"/>
      <c r="Z506" s="1"/>
      <c r="AA506" s="1"/>
      <c r="AB506" s="23"/>
      <c r="AC506" s="1"/>
    </row>
    <row r="507" spans="2:29" s="6" customFormat="1" x14ac:dyDescent="0.25">
      <c r="B507" s="1"/>
      <c r="C507" s="1"/>
      <c r="D507" s="8"/>
      <c r="G507" s="2"/>
      <c r="H507" s="22"/>
      <c r="J507" s="22"/>
      <c r="L507" s="1"/>
      <c r="M507" s="2"/>
      <c r="N507" s="1"/>
      <c r="O507" s="1"/>
      <c r="P507" s="1"/>
      <c r="Q507" s="1"/>
      <c r="R507" s="43"/>
      <c r="T507" s="1"/>
      <c r="U507" s="1"/>
      <c r="V507" s="1"/>
      <c r="W507" s="1"/>
      <c r="X507" s="1"/>
      <c r="Y507" s="1"/>
      <c r="Z507" s="1"/>
      <c r="AA507" s="1"/>
      <c r="AB507" s="23"/>
      <c r="AC507" s="1"/>
    </row>
    <row r="508" spans="2:29" s="6" customFormat="1" x14ac:dyDescent="0.25">
      <c r="B508" s="1"/>
      <c r="C508" s="1"/>
      <c r="D508" s="8"/>
      <c r="G508" s="2"/>
      <c r="H508" s="22"/>
      <c r="J508" s="22"/>
      <c r="L508" s="1"/>
      <c r="M508" s="2"/>
      <c r="N508" s="1"/>
      <c r="O508" s="1"/>
      <c r="P508" s="1"/>
      <c r="Q508" s="1"/>
      <c r="R508" s="43"/>
      <c r="T508" s="1"/>
      <c r="U508" s="1"/>
      <c r="V508" s="1"/>
      <c r="W508" s="1"/>
      <c r="X508" s="1"/>
      <c r="Y508" s="1"/>
      <c r="Z508" s="1"/>
      <c r="AA508" s="1"/>
      <c r="AB508" s="23"/>
      <c r="AC508" s="1"/>
    </row>
    <row r="509" spans="2:29" s="6" customFormat="1" x14ac:dyDescent="0.25">
      <c r="B509" s="1"/>
      <c r="C509" s="1"/>
      <c r="D509" s="8"/>
      <c r="G509" s="2"/>
      <c r="H509" s="22"/>
      <c r="J509" s="22"/>
      <c r="L509" s="1"/>
      <c r="M509" s="2"/>
      <c r="N509" s="1"/>
      <c r="O509" s="1"/>
      <c r="P509" s="1"/>
      <c r="Q509" s="1"/>
      <c r="R509" s="43"/>
      <c r="T509" s="1"/>
      <c r="U509" s="1"/>
      <c r="V509" s="1"/>
      <c r="W509" s="1"/>
      <c r="X509" s="1"/>
      <c r="Y509" s="1"/>
      <c r="Z509" s="1"/>
      <c r="AA509" s="1"/>
      <c r="AB509" s="23"/>
      <c r="AC509" s="1"/>
    </row>
    <row r="510" spans="2:29" s="6" customFormat="1" x14ac:dyDescent="0.25">
      <c r="B510" s="1"/>
      <c r="C510" s="1"/>
      <c r="D510" s="8"/>
      <c r="G510" s="2"/>
      <c r="H510" s="22"/>
      <c r="J510" s="22"/>
      <c r="L510" s="1"/>
      <c r="M510" s="2"/>
      <c r="N510" s="1"/>
      <c r="O510" s="1"/>
      <c r="P510" s="1"/>
      <c r="Q510" s="1"/>
      <c r="R510" s="43"/>
      <c r="T510" s="1"/>
      <c r="U510" s="1"/>
      <c r="V510" s="1"/>
      <c r="W510" s="1"/>
      <c r="X510" s="1"/>
      <c r="Y510" s="1"/>
      <c r="Z510" s="1"/>
      <c r="AA510" s="1"/>
      <c r="AB510" s="23"/>
      <c r="AC510" s="1"/>
    </row>
    <row r="511" spans="2:29" s="6" customFormat="1" x14ac:dyDescent="0.25">
      <c r="B511" s="1"/>
      <c r="C511" s="1"/>
      <c r="D511" s="8"/>
      <c r="G511" s="2"/>
      <c r="H511" s="22"/>
      <c r="J511" s="22"/>
      <c r="L511" s="1"/>
      <c r="M511" s="2"/>
      <c r="N511" s="1"/>
      <c r="O511" s="1"/>
      <c r="P511" s="1"/>
      <c r="Q511" s="1"/>
      <c r="R511" s="43"/>
      <c r="T511" s="1"/>
      <c r="U511" s="1"/>
      <c r="V511" s="1"/>
      <c r="W511" s="1"/>
      <c r="X511" s="1"/>
      <c r="Y511" s="1"/>
      <c r="Z511" s="1"/>
      <c r="AA511" s="1"/>
      <c r="AB511" s="23"/>
      <c r="AC511" s="1"/>
    </row>
    <row r="512" spans="2:29" s="6" customFormat="1" x14ac:dyDescent="0.25">
      <c r="B512" s="1"/>
      <c r="C512" s="1"/>
      <c r="D512" s="8"/>
      <c r="G512" s="2"/>
      <c r="H512" s="22"/>
      <c r="J512" s="22"/>
      <c r="L512" s="1"/>
      <c r="M512" s="2"/>
      <c r="N512" s="1"/>
      <c r="O512" s="1"/>
      <c r="P512" s="1"/>
      <c r="Q512" s="1"/>
      <c r="R512" s="43"/>
      <c r="T512" s="1"/>
      <c r="U512" s="1"/>
      <c r="V512" s="1"/>
      <c r="W512" s="1"/>
      <c r="X512" s="1"/>
      <c r="Y512" s="1"/>
      <c r="Z512" s="1"/>
      <c r="AA512" s="1"/>
      <c r="AB512" s="23"/>
      <c r="AC512" s="1"/>
    </row>
    <row r="513" spans="2:29" s="6" customFormat="1" x14ac:dyDescent="0.25">
      <c r="B513" s="1"/>
      <c r="C513" s="1"/>
      <c r="D513" s="8"/>
      <c r="G513" s="2"/>
      <c r="H513" s="22"/>
      <c r="J513" s="22"/>
      <c r="L513" s="1"/>
      <c r="M513" s="2"/>
      <c r="N513" s="1"/>
      <c r="O513" s="1"/>
      <c r="P513" s="1"/>
      <c r="Q513" s="1"/>
      <c r="R513" s="43"/>
      <c r="T513" s="1"/>
      <c r="U513" s="1"/>
      <c r="V513" s="1"/>
      <c r="W513" s="1"/>
      <c r="X513" s="1"/>
      <c r="Y513" s="1"/>
      <c r="Z513" s="1"/>
      <c r="AA513" s="1"/>
      <c r="AB513" s="23"/>
      <c r="AC513" s="1"/>
    </row>
    <row r="514" spans="2:29" s="6" customFormat="1" x14ac:dyDescent="0.25">
      <c r="B514" s="1"/>
      <c r="C514" s="1"/>
      <c r="D514" s="8"/>
      <c r="G514" s="2"/>
      <c r="H514" s="22"/>
      <c r="J514" s="22"/>
      <c r="L514" s="1"/>
      <c r="M514" s="2"/>
      <c r="N514" s="1"/>
      <c r="O514" s="1"/>
      <c r="P514" s="1"/>
      <c r="Q514" s="1"/>
      <c r="R514" s="43"/>
      <c r="T514" s="1"/>
      <c r="U514" s="1"/>
      <c r="V514" s="1"/>
      <c r="W514" s="1"/>
      <c r="X514" s="1"/>
      <c r="Y514" s="1"/>
      <c r="Z514" s="1"/>
      <c r="AA514" s="1"/>
      <c r="AB514" s="23"/>
      <c r="AC514" s="1"/>
    </row>
    <row r="515" spans="2:29" s="6" customFormat="1" x14ac:dyDescent="0.25">
      <c r="B515" s="1"/>
      <c r="C515" s="1"/>
      <c r="D515" s="8"/>
      <c r="G515" s="2"/>
      <c r="H515" s="22"/>
      <c r="J515" s="22"/>
      <c r="L515" s="1"/>
      <c r="M515" s="2"/>
      <c r="N515" s="1"/>
      <c r="O515" s="1"/>
      <c r="P515" s="1"/>
      <c r="Q515" s="1"/>
      <c r="R515" s="43"/>
      <c r="T515" s="1"/>
      <c r="U515" s="1"/>
      <c r="V515" s="1"/>
      <c r="W515" s="1"/>
      <c r="X515" s="1"/>
      <c r="Y515" s="1"/>
      <c r="Z515" s="1"/>
      <c r="AA515" s="1"/>
      <c r="AB515" s="23"/>
      <c r="AC515" s="1"/>
    </row>
    <row r="516" spans="2:29" s="6" customFormat="1" x14ac:dyDescent="0.25">
      <c r="B516" s="1"/>
      <c r="C516" s="1"/>
      <c r="D516" s="8"/>
      <c r="G516" s="2"/>
      <c r="H516" s="22"/>
      <c r="J516" s="22"/>
      <c r="L516" s="1"/>
      <c r="M516" s="2"/>
      <c r="N516" s="1"/>
      <c r="O516" s="1"/>
      <c r="P516" s="1"/>
      <c r="Q516" s="1"/>
      <c r="R516" s="43"/>
      <c r="T516" s="1"/>
      <c r="U516" s="1"/>
      <c r="V516" s="1"/>
      <c r="W516" s="1"/>
      <c r="X516" s="1"/>
      <c r="Y516" s="1"/>
      <c r="Z516" s="1"/>
      <c r="AA516" s="1"/>
      <c r="AB516" s="23"/>
      <c r="AC516" s="1"/>
    </row>
    <row r="517" spans="2:29" s="6" customFormat="1" x14ac:dyDescent="0.25">
      <c r="B517" s="1"/>
      <c r="C517" s="1"/>
      <c r="D517" s="8"/>
      <c r="G517" s="2"/>
      <c r="H517" s="22"/>
      <c r="J517" s="22"/>
      <c r="L517" s="1"/>
      <c r="M517" s="2"/>
      <c r="N517" s="1"/>
      <c r="O517" s="1"/>
      <c r="P517" s="1"/>
      <c r="Q517" s="1"/>
      <c r="R517" s="43"/>
      <c r="T517" s="1"/>
      <c r="U517" s="1"/>
      <c r="V517" s="1"/>
      <c r="W517" s="1"/>
      <c r="X517" s="1"/>
      <c r="Y517" s="1"/>
      <c r="Z517" s="1"/>
      <c r="AA517" s="1"/>
      <c r="AB517" s="23"/>
      <c r="AC517" s="1"/>
    </row>
    <row r="518" spans="2:29" s="6" customFormat="1" x14ac:dyDescent="0.25">
      <c r="B518" s="1"/>
      <c r="C518" s="1"/>
      <c r="D518" s="8"/>
      <c r="G518" s="2"/>
      <c r="H518" s="22"/>
      <c r="J518" s="22"/>
      <c r="L518" s="1"/>
      <c r="M518" s="2"/>
      <c r="N518" s="1"/>
      <c r="O518" s="1"/>
      <c r="P518" s="1"/>
      <c r="Q518" s="1"/>
      <c r="R518" s="43"/>
      <c r="T518" s="1"/>
      <c r="U518" s="1"/>
      <c r="V518" s="1"/>
      <c r="W518" s="1"/>
      <c r="X518" s="1"/>
      <c r="Y518" s="1"/>
      <c r="Z518" s="1"/>
      <c r="AA518" s="1"/>
      <c r="AB518" s="23"/>
      <c r="AC518" s="1"/>
    </row>
    <row r="519" spans="2:29" s="6" customFormat="1" x14ac:dyDescent="0.25">
      <c r="B519" s="1"/>
      <c r="C519" s="1"/>
      <c r="D519" s="8"/>
      <c r="G519" s="2"/>
      <c r="H519" s="22"/>
      <c r="J519" s="22"/>
      <c r="L519" s="1"/>
      <c r="M519" s="2"/>
      <c r="N519" s="1"/>
      <c r="O519" s="1"/>
      <c r="P519" s="1"/>
      <c r="Q519" s="1"/>
      <c r="R519" s="43"/>
      <c r="T519" s="1"/>
      <c r="U519" s="1"/>
      <c r="V519" s="1"/>
      <c r="W519" s="1"/>
      <c r="X519" s="1"/>
      <c r="Y519" s="1"/>
      <c r="Z519" s="1"/>
      <c r="AA519" s="1"/>
      <c r="AB519" s="23"/>
      <c r="AC519" s="1"/>
    </row>
    <row r="520" spans="2:29" s="6" customFormat="1" x14ac:dyDescent="0.25">
      <c r="B520" s="1"/>
      <c r="C520" s="1"/>
      <c r="D520" s="8"/>
      <c r="G520" s="2"/>
      <c r="H520" s="22"/>
      <c r="J520" s="22"/>
      <c r="L520" s="1"/>
      <c r="M520" s="2"/>
      <c r="N520" s="1"/>
      <c r="O520" s="1"/>
      <c r="P520" s="1"/>
      <c r="Q520" s="1"/>
      <c r="R520" s="43"/>
      <c r="T520" s="1"/>
      <c r="U520" s="1"/>
      <c r="V520" s="1"/>
      <c r="W520" s="1"/>
      <c r="X520" s="1"/>
      <c r="Y520" s="1"/>
      <c r="Z520" s="1"/>
      <c r="AA520" s="1"/>
      <c r="AB520" s="23"/>
      <c r="AC520" s="1"/>
    </row>
    <row r="521" spans="2:29" s="6" customFormat="1" x14ac:dyDescent="0.25">
      <c r="B521" s="1"/>
      <c r="C521" s="1"/>
      <c r="D521" s="8"/>
      <c r="G521" s="2"/>
      <c r="H521" s="22"/>
      <c r="J521" s="22"/>
      <c r="L521" s="1"/>
      <c r="M521" s="2"/>
      <c r="N521" s="1"/>
      <c r="O521" s="1"/>
      <c r="P521" s="1"/>
      <c r="Q521" s="1"/>
      <c r="R521" s="43"/>
      <c r="T521" s="1"/>
      <c r="U521" s="1"/>
      <c r="V521" s="1"/>
      <c r="W521" s="1"/>
      <c r="X521" s="1"/>
      <c r="Y521" s="1"/>
      <c r="Z521" s="1"/>
      <c r="AA521" s="1"/>
      <c r="AB521" s="23"/>
      <c r="AC521" s="1"/>
    </row>
    <row r="522" spans="2:29" s="6" customFormat="1" x14ac:dyDescent="0.25">
      <c r="B522" s="1"/>
      <c r="C522" s="1"/>
      <c r="D522" s="8"/>
      <c r="G522" s="2"/>
      <c r="H522" s="22"/>
      <c r="J522" s="22"/>
      <c r="L522" s="1"/>
      <c r="M522" s="2"/>
      <c r="N522" s="1"/>
      <c r="O522" s="1"/>
      <c r="P522" s="1"/>
      <c r="Q522" s="1"/>
      <c r="R522" s="43"/>
      <c r="T522" s="1"/>
      <c r="U522" s="1"/>
      <c r="V522" s="1"/>
      <c r="W522" s="1"/>
      <c r="X522" s="1"/>
      <c r="Y522" s="1"/>
      <c r="Z522" s="1"/>
      <c r="AA522" s="1"/>
      <c r="AB522" s="23"/>
      <c r="AC522" s="1"/>
    </row>
    <row r="523" spans="2:29" s="6" customFormat="1" x14ac:dyDescent="0.25">
      <c r="B523" s="1"/>
      <c r="C523" s="1"/>
      <c r="D523" s="8"/>
      <c r="G523" s="2"/>
      <c r="H523" s="22"/>
      <c r="J523" s="22"/>
      <c r="L523" s="1"/>
      <c r="M523" s="2"/>
      <c r="N523" s="1"/>
      <c r="O523" s="1"/>
      <c r="P523" s="1"/>
      <c r="Q523" s="1"/>
      <c r="R523" s="43"/>
      <c r="T523" s="1"/>
      <c r="U523" s="1"/>
      <c r="V523" s="1"/>
      <c r="W523" s="1"/>
      <c r="X523" s="1"/>
      <c r="Y523" s="1"/>
      <c r="Z523" s="1"/>
      <c r="AA523" s="1"/>
      <c r="AB523" s="23"/>
      <c r="AC523" s="1"/>
    </row>
    <row r="524" spans="2:29" s="6" customFormat="1" x14ac:dyDescent="0.25">
      <c r="B524" s="1"/>
      <c r="C524" s="1"/>
      <c r="D524" s="8"/>
      <c r="G524" s="2"/>
      <c r="H524" s="22"/>
      <c r="J524" s="22"/>
      <c r="L524" s="1"/>
      <c r="M524" s="2"/>
      <c r="N524" s="1"/>
      <c r="O524" s="1"/>
      <c r="P524" s="1"/>
      <c r="Q524" s="1"/>
      <c r="R524" s="43"/>
      <c r="T524" s="1"/>
      <c r="U524" s="1"/>
      <c r="V524" s="1"/>
      <c r="W524" s="1"/>
      <c r="X524" s="1"/>
      <c r="Y524" s="1"/>
      <c r="Z524" s="1"/>
      <c r="AA524" s="1"/>
      <c r="AB524" s="23"/>
      <c r="AC524" s="1"/>
    </row>
    <row r="525" spans="2:29" s="6" customFormat="1" x14ac:dyDescent="0.25">
      <c r="B525" s="1"/>
      <c r="C525" s="1"/>
      <c r="D525" s="8"/>
      <c r="G525" s="2"/>
      <c r="H525" s="22"/>
      <c r="J525" s="22"/>
      <c r="L525" s="1"/>
      <c r="M525" s="2"/>
      <c r="N525" s="1"/>
      <c r="O525" s="1"/>
      <c r="P525" s="1"/>
      <c r="Q525" s="1"/>
      <c r="R525" s="43"/>
      <c r="T525" s="1"/>
      <c r="U525" s="1"/>
      <c r="V525" s="1"/>
      <c r="W525" s="1"/>
      <c r="X525" s="1"/>
      <c r="Y525" s="1"/>
      <c r="Z525" s="1"/>
      <c r="AA525" s="1"/>
      <c r="AB525" s="23"/>
      <c r="AC525" s="1"/>
    </row>
    <row r="526" spans="2:29" s="6" customFormat="1" x14ac:dyDescent="0.25">
      <c r="B526" s="1"/>
      <c r="C526" s="1"/>
      <c r="D526" s="8"/>
      <c r="G526" s="2"/>
      <c r="H526" s="22"/>
      <c r="J526" s="22"/>
      <c r="L526" s="1"/>
      <c r="M526" s="2"/>
      <c r="N526" s="1"/>
      <c r="O526" s="1"/>
      <c r="P526" s="1"/>
      <c r="Q526" s="1"/>
      <c r="R526" s="43"/>
      <c r="T526" s="1"/>
      <c r="U526" s="1"/>
      <c r="V526" s="1"/>
      <c r="W526" s="1"/>
      <c r="X526" s="1"/>
      <c r="Y526" s="1"/>
      <c r="Z526" s="1"/>
      <c r="AA526" s="1"/>
      <c r="AB526" s="23"/>
      <c r="AC526" s="1"/>
    </row>
    <row r="527" spans="2:29" s="6" customFormat="1" x14ac:dyDescent="0.25">
      <c r="B527" s="1"/>
      <c r="C527" s="1"/>
      <c r="D527" s="8"/>
      <c r="G527" s="2"/>
      <c r="H527" s="22"/>
      <c r="J527" s="22"/>
      <c r="L527" s="1"/>
      <c r="M527" s="2"/>
      <c r="N527" s="1"/>
      <c r="O527" s="1"/>
      <c r="P527" s="1"/>
      <c r="Q527" s="1"/>
      <c r="R527" s="43"/>
      <c r="T527" s="1"/>
      <c r="U527" s="1"/>
      <c r="V527" s="1"/>
      <c r="W527" s="1"/>
      <c r="X527" s="1"/>
      <c r="Y527" s="1"/>
      <c r="Z527" s="1"/>
      <c r="AA527" s="1"/>
      <c r="AB527" s="23"/>
      <c r="AC527" s="1"/>
    </row>
    <row r="528" spans="2:29" s="6" customFormat="1" x14ac:dyDescent="0.25">
      <c r="B528" s="1"/>
      <c r="C528" s="1"/>
      <c r="D528" s="8"/>
      <c r="G528" s="2"/>
      <c r="H528" s="22"/>
      <c r="J528" s="22"/>
      <c r="L528" s="1"/>
      <c r="M528" s="2"/>
      <c r="N528" s="1"/>
      <c r="O528" s="1"/>
      <c r="P528" s="1"/>
      <c r="Q528" s="1"/>
      <c r="R528" s="43"/>
      <c r="T528" s="1"/>
      <c r="U528" s="1"/>
      <c r="V528" s="1"/>
      <c r="W528" s="1"/>
      <c r="X528" s="1"/>
      <c r="Y528" s="1"/>
      <c r="Z528" s="1"/>
      <c r="AA528" s="1"/>
      <c r="AB528" s="23"/>
      <c r="AC528" s="1"/>
    </row>
    <row r="529" spans="2:29" s="6" customFormat="1" x14ac:dyDescent="0.25">
      <c r="B529" s="1"/>
      <c r="C529" s="1"/>
      <c r="D529" s="8"/>
      <c r="G529" s="2"/>
      <c r="H529" s="22"/>
      <c r="J529" s="22"/>
      <c r="L529" s="1"/>
      <c r="M529" s="2"/>
      <c r="N529" s="1"/>
      <c r="O529" s="1"/>
      <c r="P529" s="1"/>
      <c r="Q529" s="1"/>
      <c r="R529" s="43"/>
      <c r="T529" s="1"/>
      <c r="U529" s="1"/>
      <c r="V529" s="1"/>
      <c r="W529" s="1"/>
      <c r="X529" s="1"/>
      <c r="Y529" s="1"/>
      <c r="Z529" s="1"/>
      <c r="AA529" s="1"/>
      <c r="AB529" s="23"/>
      <c r="AC529"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row r="536" spans="2:29" s="6" customFormat="1" x14ac:dyDescent="0.25">
      <c r="B536" s="1"/>
      <c r="C536" s="1"/>
      <c r="D536" s="8"/>
      <c r="G536" s="2"/>
      <c r="H536" s="22"/>
      <c r="J536" s="22"/>
      <c r="L536" s="1"/>
      <c r="M536" s="2"/>
      <c r="N536" s="1"/>
      <c r="O536" s="1"/>
      <c r="P536" s="1"/>
      <c r="Q536" s="1"/>
      <c r="R536" s="43"/>
      <c r="T536" s="1"/>
      <c r="U536" s="1"/>
      <c r="V536" s="1"/>
      <c r="W536" s="1"/>
      <c r="X536" s="1"/>
      <c r="Y536" s="1"/>
      <c r="Z536" s="1"/>
      <c r="AA536" s="1"/>
      <c r="AB536" s="23"/>
      <c r="AC536" s="1"/>
    </row>
  </sheetData>
  <protectedRanges>
    <protectedRange password="DE83" sqref="R15:R35 R37:R47" name="Rango1"/>
    <protectedRange password="DE83" sqref="R36" name="Rango1_1"/>
  </protectedRanges>
  <mergeCells count="54">
    <mergeCell ref="A1:XFD1"/>
    <mergeCell ref="A2:E5"/>
    <mergeCell ref="F2:O5"/>
    <mergeCell ref="P2:R2"/>
    <mergeCell ref="P3:R3"/>
    <mergeCell ref="P4:R4"/>
    <mergeCell ref="P5:R5"/>
    <mergeCell ref="A6:G8"/>
    <mergeCell ref="H6:K8"/>
    <mergeCell ref="L6:R8"/>
    <mergeCell ref="A9:R9"/>
    <mergeCell ref="B11:B14"/>
    <mergeCell ref="C11:C14"/>
    <mergeCell ref="D11:D14"/>
    <mergeCell ref="E11:E14"/>
    <mergeCell ref="F11:F14"/>
    <mergeCell ref="G11:G14"/>
    <mergeCell ref="H11:H14"/>
    <mergeCell ref="I11:I14"/>
    <mergeCell ref="J11:J14"/>
    <mergeCell ref="U11:V12"/>
    <mergeCell ref="W11:W14"/>
    <mergeCell ref="X11:X14"/>
    <mergeCell ref="K12:K14"/>
    <mergeCell ref="L12:L14"/>
    <mergeCell ref="M12:M14"/>
    <mergeCell ref="N12:N14"/>
    <mergeCell ref="O12:O14"/>
    <mergeCell ref="P12:P14"/>
    <mergeCell ref="Q12:Q14"/>
    <mergeCell ref="K11:R11"/>
    <mergeCell ref="S11:S14"/>
    <mergeCell ref="T11:T14"/>
    <mergeCell ref="R12:R14"/>
    <mergeCell ref="U13:U14"/>
    <mergeCell ref="V13:V14"/>
    <mergeCell ref="B15:B47"/>
    <mergeCell ref="A49:X49"/>
    <mergeCell ref="A50:K50"/>
    <mergeCell ref="L50:S50"/>
    <mergeCell ref="T50:X50"/>
    <mergeCell ref="A51:K51"/>
    <mergeCell ref="L51:S51"/>
    <mergeCell ref="T51:X51"/>
    <mergeCell ref="A52:K52"/>
    <mergeCell ref="L52:S52"/>
    <mergeCell ref="T52:X52"/>
    <mergeCell ref="A53:X53"/>
    <mergeCell ref="A54:K54"/>
    <mergeCell ref="L54:S54"/>
    <mergeCell ref="T54:X54"/>
    <mergeCell ref="A55:K57"/>
    <mergeCell ref="L55:S57"/>
    <mergeCell ref="T55:X57"/>
  </mergeCells>
  <conditionalFormatting sqref="U15:V35 U37:V47">
    <cfRule type="iconSet" priority="7">
      <iconSet iconSet="3Symbols" reverse="1">
        <cfvo type="percent" val="0"/>
        <cfvo type="num" val="3126"/>
        <cfvo type="num" val="12501"/>
      </iconSet>
    </cfRule>
    <cfRule type="iconSet" priority="8">
      <iconSet iconSet="3Symbols">
        <cfvo type="percent" val="0"/>
        <cfvo type="percent" val="33"/>
        <cfvo type="percent" val="67"/>
      </iconSet>
    </cfRule>
  </conditionalFormatting>
  <conditionalFormatting sqref="U15:V35 U37:V47">
    <cfRule type="iconSet" priority="9">
      <iconSet iconSet="3Symbols">
        <cfvo type="percent" val="0"/>
        <cfvo type="percent" val="33"/>
        <cfvo type="percent" val="67"/>
      </iconSet>
    </cfRule>
  </conditionalFormatting>
  <conditionalFormatting sqref="V15:V35 V37:V47">
    <cfRule type="iconSet" priority="10">
      <iconSet iconSet="3Symbols" reverse="1">
        <cfvo type="percent" val="0"/>
        <cfvo type="num" val="3126"/>
        <cfvo type="num" val="12501"/>
      </iconSet>
    </cfRule>
    <cfRule type="iconSet" priority="11">
      <iconSet iconSet="3Symbols">
        <cfvo type="percent" val="0"/>
        <cfvo type="percent" val="33"/>
        <cfvo type="percent" val="67"/>
      </iconSet>
    </cfRule>
  </conditionalFormatting>
  <conditionalFormatting sqref="V15:V35 V37:V47">
    <cfRule type="iconSet" priority="12">
      <iconSet iconSet="3Symbols">
        <cfvo type="percent" val="0"/>
        <cfvo type="percent" val="33"/>
        <cfvo type="percent" val="67"/>
      </iconSet>
    </cfRule>
  </conditionalFormatting>
  <conditionalFormatting sqref="U36:V36">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36:V36">
    <cfRule type="iconSet" priority="3">
      <iconSet iconSet="3Symbols">
        <cfvo type="percent" val="0"/>
        <cfvo type="percent" val="33"/>
        <cfvo type="percent" val="67"/>
      </iconSet>
    </cfRule>
  </conditionalFormatting>
  <conditionalFormatting sqref="V36">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36">
    <cfRule type="iconSet" priority="6">
      <iconSet iconSet="3Symbols">
        <cfvo type="percent" val="0"/>
        <cfvo type="percent" val="33"/>
        <cfvo type="percent" val="67"/>
      </iconSet>
    </cfRule>
  </conditionalFormatting>
  <dataValidations count="17">
    <dataValidation type="list" allowBlank="1" showInputMessage="1" showErrorMessage="1" sqref="G15:G35 G37:G47">
      <formula1>$D$434:$D$466</formula1>
    </dataValidation>
    <dataValidation type="list" allowBlank="1" showInputMessage="1" showErrorMessage="1" sqref="Q15:Q35 Q37:Q47">
      <formula1>$I$437:$I$438</formula1>
    </dataValidation>
    <dataValidation type="list" allowBlank="1" showInputMessage="1" showErrorMessage="1" sqref="T15:T35 T37:T47">
      <formula1>$J$434:$J$435</formula1>
    </dataValidation>
    <dataValidation type="list" allowBlank="1" showInputMessage="1" showErrorMessage="1" sqref="L15:P35 L37:P47">
      <formula1>$I$434:$I$436</formula1>
    </dataValidation>
    <dataValidation type="list" allowBlank="1" showInputMessage="1" showErrorMessage="1" sqref="K15:K35 K37:K47">
      <formula1>$H$434:$H$435</formula1>
    </dataValidation>
    <dataValidation type="list" allowBlank="1" showInputMessage="1" showErrorMessage="1" sqref="F15:F35 F37:F47">
      <formula1>$C$434:$C$436</formula1>
    </dataValidation>
    <dataValidation type="list" allowBlank="1" showInputMessage="1" showErrorMessage="1" sqref="I15:I35 I37:I47">
      <formula1>$G$434:$G$438</formula1>
    </dataValidation>
    <dataValidation allowBlank="1" showInputMessage="1" showErrorMessage="1" prompt="Seleccione de la lista desplegable el programa que se ve afectado." sqref="W15:X47"/>
    <dataValidation type="list" allowBlank="1" showInputMessage="1" showErrorMessage="1" sqref="H15:H35 H37:H47">
      <formula1>$D$470:$D$489</formula1>
    </dataValidation>
    <dataValidation type="list" allowBlank="1" showInputMessage="1" showErrorMessage="1" sqref="H36">
      <formula1>$D$497:$D$516</formula1>
    </dataValidation>
    <dataValidation type="list" allowBlank="1" showInputMessage="1" showErrorMessage="1" sqref="I36">
      <formula1>$G$461:$G$465</formula1>
    </dataValidation>
    <dataValidation type="list" allowBlank="1" showInputMessage="1" showErrorMessage="1" sqref="F36">
      <formula1>$C$461:$C$463</formula1>
    </dataValidation>
    <dataValidation type="list" allowBlank="1" showInputMessage="1" showErrorMessage="1" sqref="K36">
      <formula1>$H$461:$H$462</formula1>
    </dataValidation>
    <dataValidation type="list" allowBlank="1" showInputMessage="1" showErrorMessage="1" sqref="L36:P36">
      <formula1>$I$461:$I$463</formula1>
    </dataValidation>
    <dataValidation type="list" allowBlank="1" showInputMessage="1" showErrorMessage="1" sqref="T36">
      <formula1>$J$461:$J$462</formula1>
    </dataValidation>
    <dataValidation type="list" allowBlank="1" showInputMessage="1" showErrorMessage="1" sqref="Q36">
      <formula1>$I$464:$I$465</formula1>
    </dataValidation>
    <dataValidation type="list" allowBlank="1" showInputMessage="1" showErrorMessage="1" sqref="G36">
      <formula1>$D$461:$D$493</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autoPageBreaks="0"/>
  </sheetPr>
  <dimension ref="A1:AC536"/>
  <sheetViews>
    <sheetView topLeftCell="A5" zoomScale="80" zoomScaleNormal="80" workbookViewId="0">
      <selection activeCell="C15" sqref="C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277</v>
      </c>
      <c r="C15" s="24" t="s">
        <v>292</v>
      </c>
      <c r="D15" s="18" t="s">
        <v>140</v>
      </c>
      <c r="E15" s="24" t="s">
        <v>142</v>
      </c>
      <c r="F15" s="11" t="s">
        <v>23</v>
      </c>
      <c r="G15" s="25" t="s">
        <v>234</v>
      </c>
      <c r="H15" s="26" t="s">
        <v>193</v>
      </c>
      <c r="I15" s="27" t="s">
        <v>42</v>
      </c>
      <c r="J15" s="45" t="s">
        <v>111</v>
      </c>
      <c r="K15" s="24" t="s">
        <v>26</v>
      </c>
      <c r="L15" s="10">
        <v>10</v>
      </c>
      <c r="M15" s="10">
        <v>10</v>
      </c>
      <c r="N15" s="10">
        <v>10</v>
      </c>
      <c r="O15" s="10">
        <v>5</v>
      </c>
      <c r="P15" s="10">
        <v>10</v>
      </c>
      <c r="Q15" s="10">
        <v>10</v>
      </c>
      <c r="R15" s="44">
        <f t="shared" ref="R15:R47" si="0">L15*M15*N15*O15*P15*Q15</f>
        <v>500000</v>
      </c>
      <c r="S15" s="29" t="s">
        <v>212</v>
      </c>
      <c r="T15" s="11" t="s">
        <v>27</v>
      </c>
      <c r="U15" s="11" t="str">
        <f t="shared" ref="U15:U47" si="1">IF(AND(R15&gt;125000,R15&lt;=1000000),"ALTA",IF(AND(R15&gt;25000,R15&lt;=125000),"MODERADA",IF(AND(R15&gt;=1,R15&lt;=25000),"BAJA")))</f>
        <v>ALTA</v>
      </c>
      <c r="V15" s="11" t="str">
        <f t="shared" ref="V15:V47" si="2">IF(OR(AND(R15&gt;25000,T15="SI"),AND(R15&gt;25000,T15="NO")),"SIGNIFICATIVO",IF(AND(R15&lt;=25000,T15="SI"),"NO SIGNIFICATIVO",IF(AND(R15&lt;=25000,T15="NO"),"SIGNIFICATIVO")))</f>
        <v>SIGNIFICATIVO</v>
      </c>
      <c r="W15" s="30" t="s">
        <v>213</v>
      </c>
      <c r="X15" s="31"/>
      <c r="AB15" s="1"/>
    </row>
    <row r="16" spans="1:28" ht="96.75" customHeight="1" thickBot="1" x14ac:dyDescent="0.3">
      <c r="B16" s="154"/>
      <c r="C16" s="24" t="s">
        <v>292</v>
      </c>
      <c r="D16" s="18" t="s">
        <v>141</v>
      </c>
      <c r="E16" s="24" t="s">
        <v>143</v>
      </c>
      <c r="F16" s="11" t="s">
        <v>23</v>
      </c>
      <c r="G16" s="25" t="s">
        <v>29</v>
      </c>
      <c r="H16" s="26" t="s">
        <v>190</v>
      </c>
      <c r="I16" s="27" t="s">
        <v>30</v>
      </c>
      <c r="J16" s="45" t="s">
        <v>236</v>
      </c>
      <c r="K16" s="24" t="s">
        <v>26</v>
      </c>
      <c r="L16" s="10">
        <v>1</v>
      </c>
      <c r="M16" s="10">
        <v>1</v>
      </c>
      <c r="N16" s="10">
        <v>5</v>
      </c>
      <c r="O16" s="10">
        <v>1</v>
      </c>
      <c r="P16" s="10">
        <v>5</v>
      </c>
      <c r="Q16" s="10">
        <v>10</v>
      </c>
      <c r="R16" s="44">
        <f t="shared" si="0"/>
        <v>250</v>
      </c>
      <c r="S16" s="29" t="s">
        <v>256</v>
      </c>
      <c r="T16" s="11" t="s">
        <v>31</v>
      </c>
      <c r="U16" s="11" t="str">
        <f t="shared" si="1"/>
        <v>BAJA</v>
      </c>
      <c r="V16" s="11" t="str">
        <f t="shared" si="2"/>
        <v>SIGNIFICATIVO</v>
      </c>
      <c r="W16" s="30" t="s">
        <v>257</v>
      </c>
      <c r="X16" s="31"/>
      <c r="AB16" s="1"/>
    </row>
    <row r="17" spans="2:28" ht="62.25" customHeight="1" thickBot="1" x14ac:dyDescent="0.3">
      <c r="B17" s="154"/>
      <c r="C17" s="24" t="s">
        <v>292</v>
      </c>
      <c r="D17" s="18" t="s">
        <v>141</v>
      </c>
      <c r="E17" s="24" t="s">
        <v>143</v>
      </c>
      <c r="F17" s="11" t="s">
        <v>23</v>
      </c>
      <c r="G17" s="25" t="s">
        <v>48</v>
      </c>
      <c r="H17" s="26" t="s">
        <v>188</v>
      </c>
      <c r="I17" s="27" t="s">
        <v>30</v>
      </c>
      <c r="J17" s="45" t="s">
        <v>235</v>
      </c>
      <c r="K17" s="24" t="s">
        <v>36</v>
      </c>
      <c r="L17" s="10">
        <v>1</v>
      </c>
      <c r="M17" s="10">
        <v>1</v>
      </c>
      <c r="N17" s="10">
        <v>5</v>
      </c>
      <c r="O17" s="10">
        <v>1</v>
      </c>
      <c r="P17" s="10">
        <v>5</v>
      </c>
      <c r="Q17" s="10">
        <v>10</v>
      </c>
      <c r="R17" s="44">
        <f t="shared" si="0"/>
        <v>250</v>
      </c>
      <c r="S17" s="29" t="s">
        <v>258</v>
      </c>
      <c r="T17" s="11" t="s">
        <v>31</v>
      </c>
      <c r="U17" s="11" t="str">
        <f t="shared" si="1"/>
        <v>BAJA</v>
      </c>
      <c r="V17" s="11" t="str">
        <f t="shared" si="2"/>
        <v>SIGNIFICATIVO</v>
      </c>
      <c r="W17" s="30" t="s">
        <v>214</v>
      </c>
      <c r="X17" s="31"/>
      <c r="AB17" s="1"/>
    </row>
    <row r="18" spans="2:28" ht="62.25" customHeight="1" thickBot="1" x14ac:dyDescent="0.3">
      <c r="B18" s="154"/>
      <c r="C18" s="24" t="s">
        <v>292</v>
      </c>
      <c r="D18" s="18" t="s">
        <v>141</v>
      </c>
      <c r="E18" s="24" t="s">
        <v>143</v>
      </c>
      <c r="F18" s="11" t="s">
        <v>23</v>
      </c>
      <c r="G18" s="25" t="s">
        <v>47</v>
      </c>
      <c r="H18" s="26" t="s">
        <v>181</v>
      </c>
      <c r="I18" s="27" t="s">
        <v>30</v>
      </c>
      <c r="J18" s="45" t="s">
        <v>112</v>
      </c>
      <c r="K18" s="24" t="s">
        <v>36</v>
      </c>
      <c r="L18" s="10">
        <v>1</v>
      </c>
      <c r="M18" s="10">
        <v>1</v>
      </c>
      <c r="N18" s="10">
        <v>10</v>
      </c>
      <c r="O18" s="10">
        <v>10</v>
      </c>
      <c r="P18" s="10">
        <v>1</v>
      </c>
      <c r="Q18" s="10">
        <v>10</v>
      </c>
      <c r="R18" s="44">
        <f t="shared" si="0"/>
        <v>1000</v>
      </c>
      <c r="S18" s="29" t="s">
        <v>259</v>
      </c>
      <c r="T18" s="11" t="s">
        <v>31</v>
      </c>
      <c r="U18" s="11" t="str">
        <f t="shared" si="1"/>
        <v>BAJA</v>
      </c>
      <c r="V18" s="11" t="str">
        <f t="shared" si="2"/>
        <v>SIGNIFICATIVO</v>
      </c>
      <c r="W18" s="30" t="s">
        <v>215</v>
      </c>
      <c r="X18" s="31"/>
      <c r="AB18" s="1"/>
    </row>
    <row r="19" spans="2:28" ht="62.25" customHeight="1" thickBot="1" x14ac:dyDescent="0.3">
      <c r="B19" s="154"/>
      <c r="C19" s="24" t="s">
        <v>292</v>
      </c>
      <c r="D19" s="18" t="s">
        <v>141</v>
      </c>
      <c r="E19" s="24" t="s">
        <v>143</v>
      </c>
      <c r="F19" s="11" t="s">
        <v>23</v>
      </c>
      <c r="G19" s="25" t="s">
        <v>43</v>
      </c>
      <c r="H19" s="26" t="s">
        <v>186</v>
      </c>
      <c r="I19" s="27" t="s">
        <v>25</v>
      </c>
      <c r="J19" s="45" t="s">
        <v>113</v>
      </c>
      <c r="K19" s="24" t="s">
        <v>36</v>
      </c>
      <c r="L19" s="10">
        <v>1</v>
      </c>
      <c r="M19" s="10">
        <v>1</v>
      </c>
      <c r="N19" s="10">
        <v>5</v>
      </c>
      <c r="O19" s="10">
        <v>5</v>
      </c>
      <c r="P19" s="10">
        <v>5</v>
      </c>
      <c r="Q19" s="10">
        <v>10</v>
      </c>
      <c r="R19" s="44">
        <f t="shared" si="0"/>
        <v>1250</v>
      </c>
      <c r="S19" s="29" t="s">
        <v>289</v>
      </c>
      <c r="T19" s="11" t="s">
        <v>27</v>
      </c>
      <c r="U19" s="11" t="str">
        <f t="shared" si="1"/>
        <v>BAJA</v>
      </c>
      <c r="V19" s="11" t="str">
        <f t="shared" si="2"/>
        <v>NO SIGNIFICATIVO</v>
      </c>
      <c r="W19" s="30" t="s">
        <v>260</v>
      </c>
      <c r="X19" s="31"/>
      <c r="AB19" s="1"/>
    </row>
    <row r="20" spans="2:28" ht="62.25" customHeight="1" thickBot="1" x14ac:dyDescent="0.3">
      <c r="B20" s="154"/>
      <c r="C20" s="24" t="s">
        <v>292</v>
      </c>
      <c r="D20" s="18" t="s">
        <v>148</v>
      </c>
      <c r="E20" s="24" t="s">
        <v>144</v>
      </c>
      <c r="F20" s="11" t="s">
        <v>23</v>
      </c>
      <c r="G20" s="25" t="s">
        <v>43</v>
      </c>
      <c r="H20" s="26" t="s">
        <v>186</v>
      </c>
      <c r="I20" s="27" t="s">
        <v>25</v>
      </c>
      <c r="J20" s="45" t="s">
        <v>116</v>
      </c>
      <c r="K20" s="24" t="s">
        <v>36</v>
      </c>
      <c r="L20" s="10">
        <v>1</v>
      </c>
      <c r="M20" s="10">
        <v>1</v>
      </c>
      <c r="N20" s="10">
        <v>5</v>
      </c>
      <c r="O20" s="10">
        <v>5</v>
      </c>
      <c r="P20" s="10">
        <v>5</v>
      </c>
      <c r="Q20" s="10">
        <v>10</v>
      </c>
      <c r="R20" s="44">
        <f t="shared" si="0"/>
        <v>1250</v>
      </c>
      <c r="S20" s="29" t="s">
        <v>289</v>
      </c>
      <c r="T20" s="11" t="s">
        <v>31</v>
      </c>
      <c r="U20" s="11" t="str">
        <f t="shared" si="1"/>
        <v>BAJA</v>
      </c>
      <c r="V20" s="11" t="str">
        <f t="shared" si="2"/>
        <v>SIGNIFICATIVO</v>
      </c>
      <c r="W20" s="30" t="s">
        <v>260</v>
      </c>
      <c r="X20" s="31"/>
      <c r="AB20" s="1"/>
    </row>
    <row r="21" spans="2:28" ht="62.25" customHeight="1" thickBot="1" x14ac:dyDescent="0.3">
      <c r="B21" s="154"/>
      <c r="C21" s="24" t="s">
        <v>292</v>
      </c>
      <c r="D21" s="18" t="s">
        <v>145</v>
      </c>
      <c r="E21" s="24" t="s">
        <v>144</v>
      </c>
      <c r="F21" s="11" t="s">
        <v>23</v>
      </c>
      <c r="G21" s="25" t="s">
        <v>48</v>
      </c>
      <c r="H21" s="26" t="s">
        <v>188</v>
      </c>
      <c r="I21" s="27" t="s">
        <v>30</v>
      </c>
      <c r="J21" s="45" t="s">
        <v>117</v>
      </c>
      <c r="K21" s="24" t="s">
        <v>36</v>
      </c>
      <c r="L21" s="10">
        <v>1</v>
      </c>
      <c r="M21" s="10">
        <v>1</v>
      </c>
      <c r="N21" s="10">
        <v>5</v>
      </c>
      <c r="O21" s="10">
        <v>10</v>
      </c>
      <c r="P21" s="10">
        <v>5</v>
      </c>
      <c r="Q21" s="10">
        <v>10</v>
      </c>
      <c r="R21" s="44">
        <f t="shared" si="0"/>
        <v>2500</v>
      </c>
      <c r="S21" s="29" t="s">
        <v>258</v>
      </c>
      <c r="T21" s="11" t="s">
        <v>31</v>
      </c>
      <c r="U21" s="11" t="str">
        <f t="shared" si="1"/>
        <v>BAJA</v>
      </c>
      <c r="V21" s="11" t="str">
        <f t="shared" si="2"/>
        <v>SIGNIFICATIVO</v>
      </c>
      <c r="W21" s="30" t="s">
        <v>255</v>
      </c>
      <c r="X21" s="31"/>
      <c r="AB21" s="1"/>
    </row>
    <row r="22" spans="2:28" ht="62.25" customHeight="1" thickBot="1" x14ac:dyDescent="0.3">
      <c r="B22" s="154"/>
      <c r="C22" s="24" t="s">
        <v>292</v>
      </c>
      <c r="D22" s="18" t="s">
        <v>146</v>
      </c>
      <c r="E22" s="24" t="s">
        <v>144</v>
      </c>
      <c r="F22" s="11" t="s">
        <v>23</v>
      </c>
      <c r="G22" s="25" t="s">
        <v>29</v>
      </c>
      <c r="H22" s="26" t="s">
        <v>190</v>
      </c>
      <c r="I22" s="27" t="s">
        <v>30</v>
      </c>
      <c r="J22" s="45" t="s">
        <v>237</v>
      </c>
      <c r="K22" s="24" t="s">
        <v>26</v>
      </c>
      <c r="L22" s="10">
        <v>1</v>
      </c>
      <c r="M22" s="10">
        <v>1</v>
      </c>
      <c r="N22" s="10">
        <v>5</v>
      </c>
      <c r="O22" s="10">
        <v>1</v>
      </c>
      <c r="P22" s="10">
        <v>1</v>
      </c>
      <c r="Q22" s="10">
        <v>10</v>
      </c>
      <c r="R22" s="44">
        <f t="shared" si="0"/>
        <v>50</v>
      </c>
      <c r="S22" s="29" t="s">
        <v>256</v>
      </c>
      <c r="T22" s="11" t="s">
        <v>31</v>
      </c>
      <c r="U22" s="11" t="str">
        <f t="shared" si="1"/>
        <v>BAJA</v>
      </c>
      <c r="V22" s="11" t="str">
        <f t="shared" si="2"/>
        <v>SIGNIFICATIVO</v>
      </c>
      <c r="W22" s="30" t="s">
        <v>255</v>
      </c>
      <c r="X22" s="31"/>
      <c r="AB22" s="1"/>
    </row>
    <row r="23" spans="2:28" ht="62.25" customHeight="1" thickBot="1" x14ac:dyDescent="0.3">
      <c r="B23" s="154"/>
      <c r="C23" s="24" t="s">
        <v>292</v>
      </c>
      <c r="D23" s="18" t="s">
        <v>147</v>
      </c>
      <c r="E23" s="24" t="s">
        <v>144</v>
      </c>
      <c r="F23" s="11" t="s">
        <v>23</v>
      </c>
      <c r="G23" s="25" t="s">
        <v>43</v>
      </c>
      <c r="H23" s="26" t="s">
        <v>186</v>
      </c>
      <c r="I23" s="27" t="s">
        <v>25</v>
      </c>
      <c r="J23" s="45" t="s">
        <v>118</v>
      </c>
      <c r="K23" s="24" t="s">
        <v>36</v>
      </c>
      <c r="L23" s="10">
        <v>1</v>
      </c>
      <c r="M23" s="10">
        <v>1</v>
      </c>
      <c r="N23" s="10">
        <v>5</v>
      </c>
      <c r="O23" s="10">
        <v>5</v>
      </c>
      <c r="P23" s="10">
        <v>5</v>
      </c>
      <c r="Q23" s="10">
        <v>10</v>
      </c>
      <c r="R23" s="44">
        <f t="shared" si="0"/>
        <v>1250</v>
      </c>
      <c r="S23" s="29" t="s">
        <v>289</v>
      </c>
      <c r="T23" s="11" t="s">
        <v>27</v>
      </c>
      <c r="U23" s="11" t="str">
        <f t="shared" si="1"/>
        <v>BAJA</v>
      </c>
      <c r="V23" s="11" t="str">
        <f t="shared" si="2"/>
        <v>NO SIGNIFICATIVO</v>
      </c>
      <c r="W23" s="30" t="s">
        <v>260</v>
      </c>
      <c r="X23" s="31"/>
      <c r="AB23" s="1"/>
    </row>
    <row r="24" spans="2:28" ht="62.25" customHeight="1" thickBot="1" x14ac:dyDescent="0.3">
      <c r="B24" s="154"/>
      <c r="C24" s="24" t="s">
        <v>292</v>
      </c>
      <c r="D24" s="18" t="s">
        <v>149</v>
      </c>
      <c r="E24" s="24" t="s">
        <v>144</v>
      </c>
      <c r="F24" s="11" t="s">
        <v>23</v>
      </c>
      <c r="G24" s="25" t="s">
        <v>43</v>
      </c>
      <c r="H24" s="26" t="s">
        <v>186</v>
      </c>
      <c r="I24" s="27" t="s">
        <v>25</v>
      </c>
      <c r="J24" s="45" t="s">
        <v>119</v>
      </c>
      <c r="K24" s="24" t="s">
        <v>36</v>
      </c>
      <c r="L24" s="10">
        <v>1</v>
      </c>
      <c r="M24" s="10">
        <v>1</v>
      </c>
      <c r="N24" s="10">
        <v>5</v>
      </c>
      <c r="O24" s="10">
        <v>1</v>
      </c>
      <c r="P24" s="10">
        <v>1</v>
      </c>
      <c r="Q24" s="10">
        <v>10</v>
      </c>
      <c r="R24" s="44">
        <f t="shared" si="0"/>
        <v>50</v>
      </c>
      <c r="S24" s="29" t="s">
        <v>289</v>
      </c>
      <c r="T24" s="11" t="s">
        <v>27</v>
      </c>
      <c r="U24" s="11" t="str">
        <f t="shared" si="1"/>
        <v>BAJA</v>
      </c>
      <c r="V24" s="11" t="str">
        <f t="shared" si="2"/>
        <v>NO SIGNIFICATIVO</v>
      </c>
      <c r="W24" s="30" t="s">
        <v>216</v>
      </c>
      <c r="X24" s="31"/>
      <c r="AB24" s="1"/>
    </row>
    <row r="25" spans="2:28" ht="62.25" customHeight="1" thickBot="1" x14ac:dyDescent="0.3">
      <c r="B25" s="154"/>
      <c r="C25" s="24" t="s">
        <v>292</v>
      </c>
      <c r="D25" s="18" t="s">
        <v>149</v>
      </c>
      <c r="E25" s="24" t="s">
        <v>144</v>
      </c>
      <c r="F25" s="11" t="s">
        <v>23</v>
      </c>
      <c r="G25" s="25" t="s">
        <v>63</v>
      </c>
      <c r="H25" s="26" t="s">
        <v>186</v>
      </c>
      <c r="I25" s="27" t="s">
        <v>25</v>
      </c>
      <c r="J25" s="45" t="s">
        <v>120</v>
      </c>
      <c r="K25" s="24" t="s">
        <v>36</v>
      </c>
      <c r="L25" s="10">
        <v>1</v>
      </c>
      <c r="M25" s="10">
        <v>1</v>
      </c>
      <c r="N25" s="10">
        <v>5</v>
      </c>
      <c r="O25" s="10">
        <v>10</v>
      </c>
      <c r="P25" s="10">
        <v>5</v>
      </c>
      <c r="Q25" s="10">
        <v>10</v>
      </c>
      <c r="R25" s="44">
        <f t="shared" si="0"/>
        <v>2500</v>
      </c>
      <c r="S25" s="29" t="s">
        <v>261</v>
      </c>
      <c r="T25" s="11" t="s">
        <v>27</v>
      </c>
      <c r="U25" s="11" t="str">
        <f t="shared" si="1"/>
        <v>BAJA</v>
      </c>
      <c r="V25" s="11" t="str">
        <f t="shared" si="2"/>
        <v>NO SIGNIFICATIVO</v>
      </c>
      <c r="W25" s="30" t="s">
        <v>217</v>
      </c>
      <c r="X25" s="31"/>
      <c r="AB25" s="1"/>
    </row>
    <row r="26" spans="2:28" ht="62.25" customHeight="1" thickBot="1" x14ac:dyDescent="0.3">
      <c r="B26" s="154"/>
      <c r="C26" s="24" t="s">
        <v>292</v>
      </c>
      <c r="D26" s="18" t="s">
        <v>150</v>
      </c>
      <c r="E26" s="24" t="s">
        <v>144</v>
      </c>
      <c r="F26" s="11" t="s">
        <v>23</v>
      </c>
      <c r="G26" s="25" t="s">
        <v>39</v>
      </c>
      <c r="H26" s="26" t="s">
        <v>177</v>
      </c>
      <c r="I26" s="27" t="s">
        <v>40</v>
      </c>
      <c r="J26" s="45" t="s">
        <v>121</v>
      </c>
      <c r="K26" s="24" t="s">
        <v>36</v>
      </c>
      <c r="L26" s="10">
        <v>5</v>
      </c>
      <c r="M26" s="10">
        <v>10</v>
      </c>
      <c r="N26" s="10">
        <v>5</v>
      </c>
      <c r="O26" s="10">
        <v>10</v>
      </c>
      <c r="P26" s="10">
        <v>5</v>
      </c>
      <c r="Q26" s="10">
        <v>10</v>
      </c>
      <c r="R26" s="44">
        <f t="shared" si="0"/>
        <v>125000</v>
      </c>
      <c r="S26" s="29" t="s">
        <v>262</v>
      </c>
      <c r="T26" s="11" t="s">
        <v>27</v>
      </c>
      <c r="U26" s="11" t="str">
        <f t="shared" si="1"/>
        <v>MODERADA</v>
      </c>
      <c r="V26" s="11" t="str">
        <f t="shared" si="2"/>
        <v>SIGNIFICATIVO</v>
      </c>
      <c r="W26" s="30" t="s">
        <v>218</v>
      </c>
      <c r="X26" s="31"/>
      <c r="AB26" s="1"/>
    </row>
    <row r="27" spans="2:28" ht="62.25" customHeight="1" thickBot="1" x14ac:dyDescent="0.3">
      <c r="B27" s="154"/>
      <c r="C27" s="24" t="s">
        <v>292</v>
      </c>
      <c r="D27" s="18" t="s">
        <v>150</v>
      </c>
      <c r="E27" s="24" t="s">
        <v>144</v>
      </c>
      <c r="F27" s="11" t="s">
        <v>23</v>
      </c>
      <c r="G27" s="25" t="s">
        <v>86</v>
      </c>
      <c r="H27" s="26" t="s">
        <v>180</v>
      </c>
      <c r="I27" s="27" t="s">
        <v>40</v>
      </c>
      <c r="J27" s="45" t="s">
        <v>122</v>
      </c>
      <c r="K27" s="24" t="s">
        <v>36</v>
      </c>
      <c r="L27" s="10">
        <v>5</v>
      </c>
      <c r="M27" s="10">
        <v>5</v>
      </c>
      <c r="N27" s="10">
        <v>1</v>
      </c>
      <c r="O27" s="10">
        <v>5</v>
      </c>
      <c r="P27" s="10">
        <v>5</v>
      </c>
      <c r="Q27" s="10">
        <v>10</v>
      </c>
      <c r="R27" s="44">
        <f t="shared" si="0"/>
        <v>6250</v>
      </c>
      <c r="S27" s="29" t="s">
        <v>290</v>
      </c>
      <c r="T27" s="11" t="s">
        <v>27</v>
      </c>
      <c r="U27" s="11" t="str">
        <f t="shared" si="1"/>
        <v>BAJA</v>
      </c>
      <c r="V27" s="11" t="str">
        <f t="shared" si="2"/>
        <v>NO SIGNIFICATIVO</v>
      </c>
      <c r="W27" s="30" t="s">
        <v>219</v>
      </c>
      <c r="X27" s="31"/>
      <c r="AB27" s="1"/>
    </row>
    <row r="28" spans="2:28" ht="62.25" customHeight="1" thickBot="1" x14ac:dyDescent="0.3">
      <c r="B28" s="154"/>
      <c r="C28" s="24" t="s">
        <v>292</v>
      </c>
      <c r="D28" s="18" t="s">
        <v>151</v>
      </c>
      <c r="E28" s="24" t="s">
        <v>144</v>
      </c>
      <c r="F28" s="11" t="s">
        <v>23</v>
      </c>
      <c r="G28" s="25" t="s">
        <v>90</v>
      </c>
      <c r="H28" s="26" t="s">
        <v>186</v>
      </c>
      <c r="I28" s="27" t="s">
        <v>25</v>
      </c>
      <c r="J28" s="45" t="s">
        <v>123</v>
      </c>
      <c r="K28" s="24" t="s">
        <v>36</v>
      </c>
      <c r="L28" s="10">
        <v>5</v>
      </c>
      <c r="M28" s="10">
        <v>10</v>
      </c>
      <c r="N28" s="10">
        <v>5</v>
      </c>
      <c r="O28" s="10">
        <v>10</v>
      </c>
      <c r="P28" s="10">
        <v>5</v>
      </c>
      <c r="Q28" s="10">
        <v>10</v>
      </c>
      <c r="R28" s="44">
        <f t="shared" si="0"/>
        <v>125000</v>
      </c>
      <c r="S28" s="29" t="s">
        <v>264</v>
      </c>
      <c r="T28" s="11" t="s">
        <v>27</v>
      </c>
      <c r="U28" s="11" t="str">
        <f t="shared" si="1"/>
        <v>MODERADA</v>
      </c>
      <c r="V28" s="11" t="str">
        <f t="shared" si="2"/>
        <v>SIGNIFICATIVO</v>
      </c>
      <c r="W28" s="30" t="s">
        <v>220</v>
      </c>
      <c r="X28" s="31"/>
      <c r="AB28" s="1"/>
    </row>
    <row r="29" spans="2:28" ht="62.25" customHeight="1" thickBot="1" x14ac:dyDescent="0.3">
      <c r="B29" s="154"/>
      <c r="C29" s="24" t="s">
        <v>292</v>
      </c>
      <c r="D29" s="18" t="s">
        <v>151</v>
      </c>
      <c r="E29" s="24" t="s">
        <v>144</v>
      </c>
      <c r="F29" s="11" t="s">
        <v>23</v>
      </c>
      <c r="G29" s="25" t="s">
        <v>52</v>
      </c>
      <c r="H29" s="26" t="s">
        <v>183</v>
      </c>
      <c r="I29" s="27" t="s">
        <v>25</v>
      </c>
      <c r="J29" s="45" t="s">
        <v>124</v>
      </c>
      <c r="K29" s="24" t="s">
        <v>36</v>
      </c>
      <c r="L29" s="10">
        <v>5</v>
      </c>
      <c r="M29" s="10">
        <v>5</v>
      </c>
      <c r="N29" s="10">
        <v>10</v>
      </c>
      <c r="O29" s="10">
        <v>5</v>
      </c>
      <c r="P29" s="10">
        <v>5</v>
      </c>
      <c r="Q29" s="10">
        <v>10</v>
      </c>
      <c r="R29" s="44">
        <f t="shared" si="0"/>
        <v>62500</v>
      </c>
      <c r="S29" s="29" t="s">
        <v>306</v>
      </c>
      <c r="T29" s="11" t="s">
        <v>27</v>
      </c>
      <c r="U29" s="11" t="str">
        <f t="shared" si="1"/>
        <v>MODERADA</v>
      </c>
      <c r="V29" s="11" t="str">
        <f t="shared" si="2"/>
        <v>SIGNIFICATIVO</v>
      </c>
      <c r="W29" s="30" t="s">
        <v>220</v>
      </c>
      <c r="X29" s="31"/>
      <c r="AB29" s="1"/>
    </row>
    <row r="30" spans="2:28" ht="62.25" customHeight="1" thickBot="1" x14ac:dyDescent="0.3">
      <c r="B30" s="154"/>
      <c r="C30" s="24" t="s">
        <v>292</v>
      </c>
      <c r="D30" s="32" t="s">
        <v>239</v>
      </c>
      <c r="E30" s="24" t="s">
        <v>144</v>
      </c>
      <c r="F30" s="11" t="s">
        <v>32</v>
      </c>
      <c r="G30" s="25" t="s">
        <v>39</v>
      </c>
      <c r="H30" s="26" t="s">
        <v>177</v>
      </c>
      <c r="I30" s="27" t="s">
        <v>40</v>
      </c>
      <c r="J30" s="45" t="s">
        <v>238</v>
      </c>
      <c r="K30" s="24" t="s">
        <v>36</v>
      </c>
      <c r="L30" s="10">
        <v>5</v>
      </c>
      <c r="M30" s="10">
        <v>10</v>
      </c>
      <c r="N30" s="10">
        <v>5</v>
      </c>
      <c r="O30" s="10">
        <v>10</v>
      </c>
      <c r="P30" s="10">
        <v>10</v>
      </c>
      <c r="Q30" s="10">
        <v>10</v>
      </c>
      <c r="R30" s="44">
        <f t="shared" si="0"/>
        <v>250000</v>
      </c>
      <c r="S30" s="29" t="s">
        <v>266</v>
      </c>
      <c r="T30" s="11" t="s">
        <v>27</v>
      </c>
      <c r="U30" s="11" t="str">
        <f t="shared" si="1"/>
        <v>ALTA</v>
      </c>
      <c r="V30" s="11" t="str">
        <f t="shared" si="2"/>
        <v>SIGNIFICATIVO</v>
      </c>
      <c r="W30" s="30" t="s">
        <v>221</v>
      </c>
      <c r="X30" s="31"/>
      <c r="AB30" s="1"/>
    </row>
    <row r="31" spans="2:28" ht="62.25" customHeight="1" thickBot="1" x14ac:dyDescent="0.3">
      <c r="B31" s="154"/>
      <c r="C31" s="24" t="s">
        <v>292</v>
      </c>
      <c r="D31" s="32" t="s">
        <v>240</v>
      </c>
      <c r="E31" s="24" t="s">
        <v>144</v>
      </c>
      <c r="F31" s="11" t="s">
        <v>34</v>
      </c>
      <c r="G31" s="25" t="s">
        <v>35</v>
      </c>
      <c r="H31" s="26" t="s">
        <v>183</v>
      </c>
      <c r="I31" s="27" t="s">
        <v>25</v>
      </c>
      <c r="J31" s="45" t="s">
        <v>125</v>
      </c>
      <c r="K31" s="24" t="s">
        <v>36</v>
      </c>
      <c r="L31" s="10">
        <v>5</v>
      </c>
      <c r="M31" s="10">
        <v>1</v>
      </c>
      <c r="N31" s="10">
        <v>1</v>
      </c>
      <c r="O31" s="10">
        <v>10</v>
      </c>
      <c r="P31" s="10">
        <v>10</v>
      </c>
      <c r="Q31" s="10">
        <v>10</v>
      </c>
      <c r="R31" s="44">
        <f t="shared" si="0"/>
        <v>5000</v>
      </c>
      <c r="S31" s="29" t="s">
        <v>208</v>
      </c>
      <c r="T31" s="11" t="s">
        <v>27</v>
      </c>
      <c r="U31" s="11" t="str">
        <f t="shared" si="1"/>
        <v>BAJA</v>
      </c>
      <c r="V31" s="11" t="str">
        <f t="shared" si="2"/>
        <v>NO SIGNIFICATIVO</v>
      </c>
      <c r="W31" s="30" t="s">
        <v>222</v>
      </c>
      <c r="X31" s="31"/>
      <c r="AB31" s="1"/>
    </row>
    <row r="32" spans="2:28" ht="62.25" customHeight="1" thickBot="1" x14ac:dyDescent="0.3">
      <c r="B32" s="154"/>
      <c r="C32" s="24" t="s">
        <v>292</v>
      </c>
      <c r="D32" s="18" t="s">
        <v>155</v>
      </c>
      <c r="E32" s="24" t="s">
        <v>143</v>
      </c>
      <c r="F32" s="11" t="s">
        <v>32</v>
      </c>
      <c r="G32" s="25" t="s">
        <v>39</v>
      </c>
      <c r="H32" s="26" t="s">
        <v>177</v>
      </c>
      <c r="I32" s="27" t="s">
        <v>40</v>
      </c>
      <c r="J32" s="45" t="s">
        <v>154</v>
      </c>
      <c r="K32" s="24" t="s">
        <v>36</v>
      </c>
      <c r="L32" s="10">
        <v>1</v>
      </c>
      <c r="M32" s="10">
        <v>1</v>
      </c>
      <c r="N32" s="10">
        <v>5</v>
      </c>
      <c r="O32" s="10">
        <v>5</v>
      </c>
      <c r="P32" s="10">
        <v>5</v>
      </c>
      <c r="Q32" s="10">
        <v>10</v>
      </c>
      <c r="R32" s="44">
        <f t="shared" si="0"/>
        <v>1250</v>
      </c>
      <c r="S32" s="29" t="s">
        <v>262</v>
      </c>
      <c r="T32" s="11" t="s">
        <v>27</v>
      </c>
      <c r="U32" s="11" t="str">
        <f t="shared" si="1"/>
        <v>BAJA</v>
      </c>
      <c r="V32" s="11" t="str">
        <f t="shared" si="2"/>
        <v>NO SIGNIFICATIVO</v>
      </c>
      <c r="W32" s="30" t="s">
        <v>254</v>
      </c>
      <c r="X32" s="31"/>
      <c r="AB32" s="1"/>
    </row>
    <row r="33" spans="2:28" ht="62.25" customHeight="1" thickBot="1" x14ac:dyDescent="0.3">
      <c r="B33" s="154"/>
      <c r="C33" s="24" t="s">
        <v>292</v>
      </c>
      <c r="D33" s="18" t="s">
        <v>155</v>
      </c>
      <c r="E33" s="24" t="s">
        <v>143</v>
      </c>
      <c r="F33" s="11" t="s">
        <v>32</v>
      </c>
      <c r="G33" s="25" t="s">
        <v>47</v>
      </c>
      <c r="H33" s="26" t="s">
        <v>181</v>
      </c>
      <c r="I33" s="27" t="s">
        <v>30</v>
      </c>
      <c r="J33" s="45" t="s">
        <v>127</v>
      </c>
      <c r="K33" s="24" t="s">
        <v>36</v>
      </c>
      <c r="L33" s="10">
        <v>1</v>
      </c>
      <c r="M33" s="10">
        <v>1</v>
      </c>
      <c r="N33" s="10">
        <v>5</v>
      </c>
      <c r="O33" s="10">
        <v>5</v>
      </c>
      <c r="P33" s="10">
        <v>5</v>
      </c>
      <c r="Q33" s="10">
        <v>10</v>
      </c>
      <c r="R33" s="44">
        <f t="shared" si="0"/>
        <v>1250</v>
      </c>
      <c r="S33" s="29" t="s">
        <v>268</v>
      </c>
      <c r="T33" s="11" t="s">
        <v>31</v>
      </c>
      <c r="U33" s="11" t="str">
        <f t="shared" si="1"/>
        <v>BAJA</v>
      </c>
      <c r="V33" s="11" t="str">
        <f t="shared" si="2"/>
        <v>SIGNIFICATIVO</v>
      </c>
      <c r="W33" s="30" t="s">
        <v>255</v>
      </c>
      <c r="X33" s="31"/>
      <c r="AB33" s="1"/>
    </row>
    <row r="34" spans="2:28" ht="62.25" customHeight="1" thickBot="1" x14ac:dyDescent="0.3">
      <c r="B34" s="154"/>
      <c r="C34" s="24" t="s">
        <v>292</v>
      </c>
      <c r="D34" s="18" t="s">
        <v>156</v>
      </c>
      <c r="E34" s="24" t="s">
        <v>144</v>
      </c>
      <c r="F34" s="11" t="s">
        <v>23</v>
      </c>
      <c r="G34" s="25" t="s">
        <v>47</v>
      </c>
      <c r="H34" s="26" t="s">
        <v>181</v>
      </c>
      <c r="I34" s="27" t="s">
        <v>30</v>
      </c>
      <c r="J34" s="45" t="s">
        <v>128</v>
      </c>
      <c r="K34" s="24" t="s">
        <v>36</v>
      </c>
      <c r="L34" s="10">
        <v>5</v>
      </c>
      <c r="M34" s="10">
        <v>1</v>
      </c>
      <c r="N34" s="10">
        <v>5</v>
      </c>
      <c r="O34" s="10">
        <v>10</v>
      </c>
      <c r="P34" s="10">
        <v>5</v>
      </c>
      <c r="Q34" s="10">
        <v>10</v>
      </c>
      <c r="R34" s="44">
        <f t="shared" si="0"/>
        <v>12500</v>
      </c>
      <c r="S34" s="29" t="s">
        <v>269</v>
      </c>
      <c r="T34" s="11" t="s">
        <v>31</v>
      </c>
      <c r="U34" s="11" t="str">
        <f t="shared" si="1"/>
        <v>BAJA</v>
      </c>
      <c r="V34" s="11" t="str">
        <f t="shared" si="2"/>
        <v>SIGNIFICATIVO</v>
      </c>
      <c r="W34" s="30" t="s">
        <v>223</v>
      </c>
      <c r="X34" s="31"/>
      <c r="AB34" s="1"/>
    </row>
    <row r="35" spans="2:28" ht="62.25" customHeight="1" thickBot="1" x14ac:dyDescent="0.3">
      <c r="B35" s="154"/>
      <c r="C35" s="24" t="s">
        <v>292</v>
      </c>
      <c r="D35" s="32" t="s">
        <v>156</v>
      </c>
      <c r="E35" s="24" t="s">
        <v>144</v>
      </c>
      <c r="F35" s="11" t="s">
        <v>32</v>
      </c>
      <c r="G35" s="25" t="s">
        <v>49</v>
      </c>
      <c r="H35" s="26" t="s">
        <v>180</v>
      </c>
      <c r="I35" s="27" t="s">
        <v>40</v>
      </c>
      <c r="J35" s="45" t="s">
        <v>129</v>
      </c>
      <c r="K35" s="24" t="s">
        <v>36</v>
      </c>
      <c r="L35" s="10">
        <v>5</v>
      </c>
      <c r="M35" s="10">
        <v>1</v>
      </c>
      <c r="N35" s="10">
        <v>10</v>
      </c>
      <c r="O35" s="10">
        <v>10</v>
      </c>
      <c r="P35" s="10">
        <v>5</v>
      </c>
      <c r="Q35" s="10">
        <v>10</v>
      </c>
      <c r="R35" s="44">
        <f t="shared" si="0"/>
        <v>25000</v>
      </c>
      <c r="S35" s="29" t="s">
        <v>290</v>
      </c>
      <c r="T35" s="11" t="s">
        <v>27</v>
      </c>
      <c r="U35" s="11" t="str">
        <f t="shared" si="1"/>
        <v>BAJA</v>
      </c>
      <c r="V35" s="11" t="str">
        <f t="shared" si="2"/>
        <v>NO SIGNIFICATIVO</v>
      </c>
      <c r="W35" s="30" t="s">
        <v>253</v>
      </c>
      <c r="X35" s="31"/>
      <c r="AB35" s="1"/>
    </row>
    <row r="36" spans="2:28" ht="62.25" customHeight="1" thickBot="1" x14ac:dyDescent="0.3">
      <c r="B36" s="154"/>
      <c r="C36" s="24" t="s">
        <v>292</v>
      </c>
      <c r="D36" s="18" t="s">
        <v>156</v>
      </c>
      <c r="E36" s="24" t="s">
        <v>144</v>
      </c>
      <c r="F36" s="11" t="s">
        <v>23</v>
      </c>
      <c r="G36" s="25" t="s">
        <v>67</v>
      </c>
      <c r="H36" s="26" t="s">
        <v>181</v>
      </c>
      <c r="I36" s="27" t="s">
        <v>30</v>
      </c>
      <c r="J36" s="28" t="s">
        <v>317</v>
      </c>
      <c r="K36" s="24" t="s">
        <v>36</v>
      </c>
      <c r="L36" s="10">
        <v>5</v>
      </c>
      <c r="M36" s="10">
        <v>1</v>
      </c>
      <c r="N36" s="10">
        <v>5</v>
      </c>
      <c r="O36" s="10">
        <v>10</v>
      </c>
      <c r="P36" s="10">
        <v>5</v>
      </c>
      <c r="Q36" s="10">
        <v>10</v>
      </c>
      <c r="R36" s="44">
        <f t="shared" si="0"/>
        <v>12500</v>
      </c>
      <c r="S36" s="29" t="s">
        <v>318</v>
      </c>
      <c r="T36" s="11" t="s">
        <v>27</v>
      </c>
      <c r="U36" s="11" t="str">
        <f t="shared" si="1"/>
        <v>BAJA</v>
      </c>
      <c r="V36" s="11" t="str">
        <f t="shared" si="2"/>
        <v>NO SIGNIFICATIVO</v>
      </c>
      <c r="W36" s="30" t="s">
        <v>319</v>
      </c>
      <c r="X36" s="31"/>
      <c r="AB36" s="1"/>
    </row>
    <row r="37" spans="2:28" ht="62.25" customHeight="1" thickBot="1" x14ac:dyDescent="0.3">
      <c r="B37" s="154"/>
      <c r="C37" s="24" t="s">
        <v>292</v>
      </c>
      <c r="D37" s="32" t="s">
        <v>156</v>
      </c>
      <c r="E37" s="24" t="s">
        <v>144</v>
      </c>
      <c r="F37" s="11" t="s">
        <v>32</v>
      </c>
      <c r="G37" s="25" t="s">
        <v>59</v>
      </c>
      <c r="H37" s="26" t="s">
        <v>180</v>
      </c>
      <c r="I37" s="27" t="s">
        <v>40</v>
      </c>
      <c r="J37" s="45" t="s">
        <v>129</v>
      </c>
      <c r="K37" s="24" t="s">
        <v>36</v>
      </c>
      <c r="L37" s="10">
        <v>5</v>
      </c>
      <c r="M37" s="10">
        <v>1</v>
      </c>
      <c r="N37" s="10">
        <v>10</v>
      </c>
      <c r="O37" s="10">
        <v>10</v>
      </c>
      <c r="P37" s="10">
        <v>5</v>
      </c>
      <c r="Q37" s="10">
        <v>10</v>
      </c>
      <c r="R37" s="44">
        <f t="shared" si="0"/>
        <v>25000</v>
      </c>
      <c r="S37" s="29" t="s">
        <v>270</v>
      </c>
      <c r="T37" s="11" t="s">
        <v>27</v>
      </c>
      <c r="U37" s="11" t="str">
        <f t="shared" si="1"/>
        <v>BAJA</v>
      </c>
      <c r="V37" s="11" t="str">
        <f t="shared" si="2"/>
        <v>NO SIGNIFICATIVO</v>
      </c>
      <c r="W37" s="30" t="s">
        <v>253</v>
      </c>
      <c r="X37" s="31"/>
      <c r="AB37" s="1"/>
    </row>
    <row r="38" spans="2:28" ht="62.25" customHeight="1" thickBot="1" x14ac:dyDescent="0.3">
      <c r="B38" s="154"/>
      <c r="C38" s="24" t="s">
        <v>292</v>
      </c>
      <c r="D38" s="18" t="s">
        <v>158</v>
      </c>
      <c r="E38" s="24" t="s">
        <v>144</v>
      </c>
      <c r="F38" s="11" t="s">
        <v>23</v>
      </c>
      <c r="G38" s="25" t="s">
        <v>47</v>
      </c>
      <c r="H38" s="26" t="s">
        <v>181</v>
      </c>
      <c r="I38" s="27" t="s">
        <v>30</v>
      </c>
      <c r="J38" s="45" t="s">
        <v>160</v>
      </c>
      <c r="K38" s="24" t="s">
        <v>36</v>
      </c>
      <c r="L38" s="10">
        <v>1</v>
      </c>
      <c r="M38" s="10">
        <v>5</v>
      </c>
      <c r="N38" s="10">
        <v>1</v>
      </c>
      <c r="O38" s="10">
        <v>5</v>
      </c>
      <c r="P38" s="10">
        <v>1</v>
      </c>
      <c r="Q38" s="10">
        <v>10</v>
      </c>
      <c r="R38" s="44">
        <f t="shared" si="0"/>
        <v>250</v>
      </c>
      <c r="S38" s="29" t="s">
        <v>269</v>
      </c>
      <c r="T38" s="11" t="s">
        <v>31</v>
      </c>
      <c r="U38" s="11" t="str">
        <f t="shared" si="1"/>
        <v>BAJA</v>
      </c>
      <c r="V38" s="11" t="str">
        <f t="shared" si="2"/>
        <v>SIGNIFICATIVO</v>
      </c>
      <c r="W38" s="30" t="s">
        <v>225</v>
      </c>
      <c r="X38" s="31"/>
      <c r="AB38" s="1"/>
    </row>
    <row r="39" spans="2:28" ht="62.25" customHeight="1" thickBot="1" x14ac:dyDescent="0.3">
      <c r="B39" s="154"/>
      <c r="C39" s="24" t="s">
        <v>292</v>
      </c>
      <c r="D39" s="18" t="s">
        <v>158</v>
      </c>
      <c r="E39" s="24" t="s">
        <v>144</v>
      </c>
      <c r="F39" s="11" t="s">
        <v>23</v>
      </c>
      <c r="G39" s="25" t="s">
        <v>47</v>
      </c>
      <c r="H39" s="26" t="s">
        <v>181</v>
      </c>
      <c r="I39" s="27" t="s">
        <v>30</v>
      </c>
      <c r="J39" s="45" t="s">
        <v>159</v>
      </c>
      <c r="K39" s="24" t="s">
        <v>36</v>
      </c>
      <c r="L39" s="10">
        <v>1</v>
      </c>
      <c r="M39" s="10">
        <v>5</v>
      </c>
      <c r="N39" s="10">
        <v>1</v>
      </c>
      <c r="O39" s="10">
        <v>1</v>
      </c>
      <c r="P39" s="10">
        <v>1</v>
      </c>
      <c r="Q39" s="10">
        <v>10</v>
      </c>
      <c r="R39" s="44">
        <f t="shared" si="0"/>
        <v>50</v>
      </c>
      <c r="S39" s="29" t="s">
        <v>269</v>
      </c>
      <c r="T39" s="11" t="s">
        <v>31</v>
      </c>
      <c r="U39" s="11" t="str">
        <f t="shared" si="1"/>
        <v>BAJA</v>
      </c>
      <c r="V39" s="11" t="str">
        <f t="shared" si="2"/>
        <v>SIGNIFICATIVO</v>
      </c>
      <c r="W39" s="30" t="s">
        <v>226</v>
      </c>
      <c r="X39" s="31"/>
      <c r="AB39" s="1"/>
    </row>
    <row r="40" spans="2:28" ht="62.25" customHeight="1" thickBot="1" x14ac:dyDescent="0.3">
      <c r="B40" s="154"/>
      <c r="C40" s="24" t="s">
        <v>292</v>
      </c>
      <c r="D40" s="18" t="s">
        <v>158</v>
      </c>
      <c r="E40" s="24" t="s">
        <v>144</v>
      </c>
      <c r="F40" s="11" t="s">
        <v>23</v>
      </c>
      <c r="G40" s="25" t="s">
        <v>29</v>
      </c>
      <c r="H40" s="26" t="s">
        <v>190</v>
      </c>
      <c r="I40" s="27" t="s">
        <v>30</v>
      </c>
      <c r="J40" s="45" t="s">
        <v>130</v>
      </c>
      <c r="K40" s="24" t="s">
        <v>26</v>
      </c>
      <c r="L40" s="10">
        <v>1</v>
      </c>
      <c r="M40" s="10">
        <v>5</v>
      </c>
      <c r="N40" s="10">
        <v>5</v>
      </c>
      <c r="O40" s="10">
        <v>5</v>
      </c>
      <c r="P40" s="10">
        <v>5</v>
      </c>
      <c r="Q40" s="10">
        <v>10</v>
      </c>
      <c r="R40" s="44">
        <f t="shared" si="0"/>
        <v>6250</v>
      </c>
      <c r="S40" s="29" t="s">
        <v>256</v>
      </c>
      <c r="T40" s="11" t="s">
        <v>31</v>
      </c>
      <c r="U40" s="11" t="str">
        <f t="shared" si="1"/>
        <v>BAJA</v>
      </c>
      <c r="V40" s="11" t="str">
        <f t="shared" si="2"/>
        <v>SIGNIFICATIVO</v>
      </c>
      <c r="W40" s="30" t="s">
        <v>255</v>
      </c>
      <c r="X40" s="31"/>
      <c r="AB40" s="1"/>
    </row>
    <row r="41" spans="2:28" ht="62.25" customHeight="1" thickBot="1" x14ac:dyDescent="0.3">
      <c r="B41" s="154"/>
      <c r="C41" s="24" t="s">
        <v>292</v>
      </c>
      <c r="D41" s="18" t="s">
        <v>158</v>
      </c>
      <c r="E41" s="24" t="s">
        <v>144</v>
      </c>
      <c r="F41" s="11" t="s">
        <v>23</v>
      </c>
      <c r="G41" s="25" t="s">
        <v>50</v>
      </c>
      <c r="H41" s="26" t="s">
        <v>188</v>
      </c>
      <c r="I41" s="27" t="s">
        <v>30</v>
      </c>
      <c r="J41" s="45" t="s">
        <v>246</v>
      </c>
      <c r="K41" s="24" t="s">
        <v>36</v>
      </c>
      <c r="L41" s="10">
        <v>5</v>
      </c>
      <c r="M41" s="10">
        <v>5</v>
      </c>
      <c r="N41" s="10">
        <v>5</v>
      </c>
      <c r="O41" s="10">
        <v>5</v>
      </c>
      <c r="P41" s="10">
        <v>10</v>
      </c>
      <c r="Q41" s="10">
        <v>10</v>
      </c>
      <c r="R41" s="44">
        <f t="shared" si="0"/>
        <v>62500</v>
      </c>
      <c r="S41" s="29" t="s">
        <v>272</v>
      </c>
      <c r="T41" s="11" t="s">
        <v>31</v>
      </c>
      <c r="U41" s="11" t="str">
        <f t="shared" si="1"/>
        <v>MODERADA</v>
      </c>
      <c r="V41" s="11" t="str">
        <f t="shared" si="2"/>
        <v>SIGNIFICATIVO</v>
      </c>
      <c r="W41" s="30" t="s">
        <v>245</v>
      </c>
      <c r="X41" s="31"/>
      <c r="AB41" s="1"/>
    </row>
    <row r="42" spans="2:28" ht="62.25" customHeight="1" thickBot="1" x14ac:dyDescent="0.3">
      <c r="B42" s="154"/>
      <c r="C42" s="24" t="s">
        <v>292</v>
      </c>
      <c r="D42" s="18" t="s">
        <v>162</v>
      </c>
      <c r="E42" s="24" t="s">
        <v>144</v>
      </c>
      <c r="F42" s="11" t="s">
        <v>23</v>
      </c>
      <c r="G42" s="25" t="s">
        <v>47</v>
      </c>
      <c r="H42" s="26" t="s">
        <v>181</v>
      </c>
      <c r="I42" s="27" t="s">
        <v>30</v>
      </c>
      <c r="J42" s="45" t="s">
        <v>132</v>
      </c>
      <c r="K42" s="24" t="s">
        <v>36</v>
      </c>
      <c r="L42" s="10">
        <v>1</v>
      </c>
      <c r="M42" s="10">
        <v>5</v>
      </c>
      <c r="N42" s="10">
        <v>1</v>
      </c>
      <c r="O42" s="10">
        <v>5</v>
      </c>
      <c r="P42" s="10">
        <v>1</v>
      </c>
      <c r="Q42" s="10">
        <v>10</v>
      </c>
      <c r="R42" s="44">
        <f t="shared" si="0"/>
        <v>250</v>
      </c>
      <c r="S42" s="29" t="s">
        <v>269</v>
      </c>
      <c r="T42" s="11" t="s">
        <v>31</v>
      </c>
      <c r="U42" s="11" t="str">
        <f t="shared" si="1"/>
        <v>BAJA</v>
      </c>
      <c r="V42" s="11" t="str">
        <f t="shared" si="2"/>
        <v>SIGNIFICATIVO</v>
      </c>
      <c r="W42" s="30" t="s">
        <v>209</v>
      </c>
      <c r="X42" s="31"/>
      <c r="AB42" s="1"/>
    </row>
    <row r="43" spans="2:28" ht="62.25" customHeight="1" thickBot="1" x14ac:dyDescent="0.3">
      <c r="B43" s="154"/>
      <c r="C43" s="24" t="s">
        <v>292</v>
      </c>
      <c r="D43" s="18" t="s">
        <v>162</v>
      </c>
      <c r="E43" s="24" t="s">
        <v>144</v>
      </c>
      <c r="F43" s="11" t="s">
        <v>23</v>
      </c>
      <c r="G43" s="25" t="s">
        <v>86</v>
      </c>
      <c r="H43" s="26" t="s">
        <v>180</v>
      </c>
      <c r="I43" s="27" t="s">
        <v>40</v>
      </c>
      <c r="J43" s="45" t="s">
        <v>163</v>
      </c>
      <c r="K43" s="24" t="s">
        <v>36</v>
      </c>
      <c r="L43" s="10">
        <v>1</v>
      </c>
      <c r="M43" s="10">
        <v>5</v>
      </c>
      <c r="N43" s="10">
        <v>1</v>
      </c>
      <c r="O43" s="10">
        <v>5</v>
      </c>
      <c r="P43" s="10">
        <v>1</v>
      </c>
      <c r="Q43" s="10">
        <v>10</v>
      </c>
      <c r="R43" s="44">
        <f t="shared" si="0"/>
        <v>250</v>
      </c>
      <c r="S43" s="29" t="s">
        <v>290</v>
      </c>
      <c r="T43" s="11" t="s">
        <v>27</v>
      </c>
      <c r="U43" s="11" t="str">
        <f t="shared" si="1"/>
        <v>BAJA</v>
      </c>
      <c r="V43" s="11" t="str">
        <f t="shared" si="2"/>
        <v>NO SIGNIFICATIVO</v>
      </c>
      <c r="W43" s="30" t="s">
        <v>227</v>
      </c>
      <c r="X43" s="31"/>
      <c r="AB43" s="1"/>
    </row>
    <row r="44" spans="2:28" ht="62.25" customHeight="1" thickBot="1" x14ac:dyDescent="0.3">
      <c r="B44" s="154"/>
      <c r="C44" s="24" t="s">
        <v>292</v>
      </c>
      <c r="D44" s="18" t="s">
        <v>162</v>
      </c>
      <c r="E44" s="24" t="s">
        <v>144</v>
      </c>
      <c r="F44" s="11" t="s">
        <v>23</v>
      </c>
      <c r="G44" s="25" t="s">
        <v>47</v>
      </c>
      <c r="H44" s="26" t="s">
        <v>181</v>
      </c>
      <c r="I44" s="27" t="s">
        <v>30</v>
      </c>
      <c r="J44" s="45" t="s">
        <v>133</v>
      </c>
      <c r="K44" s="24" t="s">
        <v>36</v>
      </c>
      <c r="L44" s="10">
        <v>1</v>
      </c>
      <c r="M44" s="10">
        <v>5</v>
      </c>
      <c r="N44" s="10">
        <v>1</v>
      </c>
      <c r="O44" s="10">
        <v>5</v>
      </c>
      <c r="P44" s="10">
        <v>1</v>
      </c>
      <c r="Q44" s="10">
        <v>10</v>
      </c>
      <c r="R44" s="44">
        <f t="shared" si="0"/>
        <v>250</v>
      </c>
      <c r="S44" s="29" t="s">
        <v>269</v>
      </c>
      <c r="T44" s="11" t="s">
        <v>31</v>
      </c>
      <c r="U44" s="11" t="str">
        <f t="shared" si="1"/>
        <v>BAJA</v>
      </c>
      <c r="V44" s="11" t="str">
        <f t="shared" si="2"/>
        <v>SIGNIFICATIVO</v>
      </c>
      <c r="W44" s="30" t="s">
        <v>228</v>
      </c>
      <c r="X44" s="31"/>
      <c r="AB44" s="1"/>
    </row>
    <row r="45" spans="2:28" ht="62.25" customHeight="1" thickBot="1" x14ac:dyDescent="0.3">
      <c r="B45" s="154"/>
      <c r="C45" s="24" t="s">
        <v>292</v>
      </c>
      <c r="D45" s="18" t="s">
        <v>164</v>
      </c>
      <c r="E45" s="24" t="s">
        <v>144</v>
      </c>
      <c r="F45" s="11" t="s">
        <v>23</v>
      </c>
      <c r="G45" s="25" t="s">
        <v>47</v>
      </c>
      <c r="H45" s="26" t="s">
        <v>181</v>
      </c>
      <c r="I45" s="27" t="s">
        <v>30</v>
      </c>
      <c r="J45" s="45" t="s">
        <v>133</v>
      </c>
      <c r="K45" s="24" t="s">
        <v>36</v>
      </c>
      <c r="L45" s="10">
        <v>1</v>
      </c>
      <c r="M45" s="10">
        <v>5</v>
      </c>
      <c r="N45" s="10">
        <v>1</v>
      </c>
      <c r="O45" s="10">
        <v>10</v>
      </c>
      <c r="P45" s="10">
        <v>1</v>
      </c>
      <c r="Q45" s="10">
        <v>10</v>
      </c>
      <c r="R45" s="44">
        <f t="shared" si="0"/>
        <v>500</v>
      </c>
      <c r="S45" s="29" t="s">
        <v>269</v>
      </c>
      <c r="T45" s="11" t="s">
        <v>31</v>
      </c>
      <c r="U45" s="11" t="str">
        <f t="shared" si="1"/>
        <v>BAJA</v>
      </c>
      <c r="V45" s="11" t="str">
        <f t="shared" si="2"/>
        <v>SIGNIFICATIVO</v>
      </c>
      <c r="W45" s="30" t="s">
        <v>228</v>
      </c>
      <c r="X45" s="31"/>
      <c r="AB45" s="1"/>
    </row>
    <row r="46" spans="2:28" ht="62.25" customHeight="1" thickBot="1" x14ac:dyDescent="0.3">
      <c r="B46" s="154"/>
      <c r="C46" s="24" t="s">
        <v>292</v>
      </c>
      <c r="D46" s="18" t="s">
        <v>175</v>
      </c>
      <c r="E46" s="24" t="s">
        <v>144</v>
      </c>
      <c r="F46" s="11" t="s">
        <v>23</v>
      </c>
      <c r="G46" s="25" t="s">
        <v>47</v>
      </c>
      <c r="H46" s="26" t="s">
        <v>181</v>
      </c>
      <c r="I46" s="27" t="s">
        <v>30</v>
      </c>
      <c r="J46" s="45" t="s">
        <v>247</v>
      </c>
      <c r="K46" s="24" t="s">
        <v>36</v>
      </c>
      <c r="L46" s="10">
        <v>1</v>
      </c>
      <c r="M46" s="10">
        <v>5</v>
      </c>
      <c r="N46" s="10">
        <v>5</v>
      </c>
      <c r="O46" s="10">
        <v>10</v>
      </c>
      <c r="P46" s="10">
        <v>5</v>
      </c>
      <c r="Q46" s="10">
        <v>10</v>
      </c>
      <c r="R46" s="44">
        <f t="shared" si="0"/>
        <v>12500</v>
      </c>
      <c r="S46" s="29" t="s">
        <v>276</v>
      </c>
      <c r="T46" s="11" t="s">
        <v>27</v>
      </c>
      <c r="U46" s="11" t="str">
        <f t="shared" si="1"/>
        <v>BAJA</v>
      </c>
      <c r="V46" s="11" t="str">
        <f t="shared" si="2"/>
        <v>NO SIGNIFICATIVO</v>
      </c>
      <c r="W46" s="30" t="s">
        <v>252</v>
      </c>
      <c r="X46" s="31"/>
      <c r="AB46" s="1"/>
    </row>
    <row r="47" spans="2:28" ht="62.25" customHeight="1" thickBot="1" x14ac:dyDescent="0.3">
      <c r="B47" s="153"/>
      <c r="C47" s="24" t="s">
        <v>292</v>
      </c>
      <c r="D47" s="18" t="s">
        <v>175</v>
      </c>
      <c r="E47" s="24" t="s">
        <v>144</v>
      </c>
      <c r="F47" s="11" t="s">
        <v>23</v>
      </c>
      <c r="G47" s="25" t="s">
        <v>29</v>
      </c>
      <c r="H47" s="26" t="s">
        <v>190</v>
      </c>
      <c r="I47" s="27" t="s">
        <v>30</v>
      </c>
      <c r="J47" s="45" t="s">
        <v>248</v>
      </c>
      <c r="K47" s="24" t="s">
        <v>26</v>
      </c>
      <c r="L47" s="10">
        <v>1</v>
      </c>
      <c r="M47" s="10">
        <v>5</v>
      </c>
      <c r="N47" s="10">
        <v>5</v>
      </c>
      <c r="O47" s="10">
        <v>10</v>
      </c>
      <c r="P47" s="10">
        <v>5</v>
      </c>
      <c r="Q47" s="10">
        <v>10</v>
      </c>
      <c r="R47" s="44">
        <f t="shared" si="0"/>
        <v>12500</v>
      </c>
      <c r="S47" s="29" t="s">
        <v>276</v>
      </c>
      <c r="T47" s="11" t="s">
        <v>27</v>
      </c>
      <c r="U47" s="11" t="str">
        <f t="shared" si="1"/>
        <v>BAJA</v>
      </c>
      <c r="V47" s="11" t="str">
        <f t="shared" si="2"/>
        <v>NO SIGNIFICATIVO</v>
      </c>
      <c r="W47" s="30" t="s">
        <v>252</v>
      </c>
      <c r="X47" s="31"/>
      <c r="AB47" s="1"/>
    </row>
    <row r="48" spans="2:28" ht="16.5" thickBot="1" x14ac:dyDescent="0.3"/>
    <row r="49" spans="1:24" s="33" customFormat="1" ht="20.25" customHeight="1" thickBot="1" x14ac:dyDescent="0.3">
      <c r="A49" s="85" t="s">
        <v>100</v>
      </c>
      <c r="B49" s="86"/>
      <c r="C49" s="86"/>
      <c r="D49" s="86"/>
      <c r="E49" s="86"/>
      <c r="F49" s="86"/>
      <c r="G49" s="86"/>
      <c r="H49" s="86"/>
      <c r="I49" s="86"/>
      <c r="J49" s="86"/>
      <c r="K49" s="86"/>
      <c r="L49" s="86"/>
      <c r="M49" s="86"/>
      <c r="N49" s="86"/>
      <c r="O49" s="86"/>
      <c r="P49" s="86"/>
      <c r="Q49" s="86"/>
      <c r="R49" s="86"/>
      <c r="S49" s="86"/>
      <c r="T49" s="86"/>
      <c r="U49" s="86"/>
      <c r="V49" s="86"/>
      <c r="W49" s="86"/>
      <c r="X49" s="87"/>
    </row>
    <row r="50" spans="1:24" s="33" customFormat="1" ht="20.25" customHeight="1" thickBot="1" x14ac:dyDescent="0.3">
      <c r="A50" s="88" t="s">
        <v>101</v>
      </c>
      <c r="B50" s="54"/>
      <c r="C50" s="54"/>
      <c r="D50" s="54"/>
      <c r="E50" s="54"/>
      <c r="F50" s="54"/>
      <c r="G50" s="54"/>
      <c r="H50" s="54"/>
      <c r="I50" s="54"/>
      <c r="J50" s="54"/>
      <c r="K50" s="56"/>
      <c r="L50" s="89" t="s">
        <v>102</v>
      </c>
      <c r="M50" s="54"/>
      <c r="N50" s="54"/>
      <c r="O50" s="54"/>
      <c r="P50" s="54"/>
      <c r="Q50" s="54"/>
      <c r="R50" s="54"/>
      <c r="S50" s="56"/>
      <c r="T50" s="90" t="s">
        <v>103</v>
      </c>
      <c r="U50" s="54"/>
      <c r="V50" s="54"/>
      <c r="W50" s="54"/>
      <c r="X50" s="58"/>
    </row>
    <row r="51" spans="1:24" s="33" customFormat="1" ht="46.5" customHeight="1" thickBot="1" x14ac:dyDescent="0.3">
      <c r="A51" s="74">
        <v>3</v>
      </c>
      <c r="B51" s="75"/>
      <c r="C51" s="75"/>
      <c r="D51" s="75"/>
      <c r="E51" s="75"/>
      <c r="F51" s="75"/>
      <c r="G51" s="75"/>
      <c r="H51" s="75"/>
      <c r="I51" s="75"/>
      <c r="J51" s="75"/>
      <c r="K51" s="76"/>
      <c r="L51" s="77">
        <v>44469</v>
      </c>
      <c r="M51" s="54"/>
      <c r="N51" s="54"/>
      <c r="O51" s="54"/>
      <c r="P51" s="54"/>
      <c r="Q51" s="54"/>
      <c r="R51" s="54"/>
      <c r="S51" s="56"/>
      <c r="T51" s="78" t="s">
        <v>322</v>
      </c>
      <c r="U51" s="79"/>
      <c r="V51" s="79"/>
      <c r="W51" s="79"/>
      <c r="X51" s="80"/>
    </row>
    <row r="52" spans="1:24" s="33" customFormat="1" ht="20.25" customHeight="1" thickBot="1" x14ac:dyDescent="0.3">
      <c r="A52" s="81"/>
      <c r="B52" s="82"/>
      <c r="C52" s="82"/>
      <c r="D52" s="82"/>
      <c r="E52" s="82"/>
      <c r="F52" s="82"/>
      <c r="G52" s="82"/>
      <c r="H52" s="82"/>
      <c r="I52" s="82"/>
      <c r="J52" s="82"/>
      <c r="K52" s="83"/>
      <c r="L52" s="84"/>
      <c r="M52" s="54"/>
      <c r="N52" s="54"/>
      <c r="O52" s="54"/>
      <c r="P52" s="54"/>
      <c r="Q52" s="54"/>
      <c r="R52" s="54"/>
      <c r="S52" s="56"/>
      <c r="T52" s="84"/>
      <c r="U52" s="54"/>
      <c r="V52" s="54"/>
      <c r="W52" s="54"/>
      <c r="X52" s="58"/>
    </row>
    <row r="53" spans="1:24" s="33" customFormat="1" ht="20.25" customHeight="1" thickBot="1" x14ac:dyDescent="0.3">
      <c r="A53" s="50"/>
      <c r="B53" s="51"/>
      <c r="C53" s="51"/>
      <c r="D53" s="51"/>
      <c r="E53" s="51"/>
      <c r="F53" s="51"/>
      <c r="G53" s="51"/>
      <c r="H53" s="51"/>
      <c r="I53" s="51"/>
      <c r="J53" s="51"/>
      <c r="K53" s="51"/>
      <c r="L53" s="51"/>
      <c r="M53" s="51"/>
      <c r="N53" s="51"/>
      <c r="O53" s="51"/>
      <c r="P53" s="51"/>
      <c r="Q53" s="51"/>
      <c r="R53" s="51"/>
      <c r="S53" s="51"/>
      <c r="T53" s="51"/>
      <c r="U53" s="51"/>
      <c r="V53" s="51"/>
      <c r="W53" s="51"/>
      <c r="X53" s="52"/>
    </row>
    <row r="54" spans="1:24" s="33" customFormat="1" ht="20.25" customHeight="1" thickBot="1" x14ac:dyDescent="0.3">
      <c r="A54" s="53" t="s">
        <v>104</v>
      </c>
      <c r="B54" s="54"/>
      <c r="C54" s="54"/>
      <c r="D54" s="54"/>
      <c r="E54" s="54"/>
      <c r="F54" s="54"/>
      <c r="G54" s="54"/>
      <c r="H54" s="54"/>
      <c r="I54" s="54"/>
      <c r="J54" s="54"/>
      <c r="K54" s="54"/>
      <c r="L54" s="55" t="s">
        <v>105</v>
      </c>
      <c r="M54" s="54"/>
      <c r="N54" s="54"/>
      <c r="O54" s="54"/>
      <c r="P54" s="54"/>
      <c r="Q54" s="54"/>
      <c r="R54" s="54"/>
      <c r="S54" s="56"/>
      <c r="T54" s="57" t="s">
        <v>106</v>
      </c>
      <c r="U54" s="54"/>
      <c r="V54" s="54"/>
      <c r="W54" s="54"/>
      <c r="X54" s="58"/>
    </row>
    <row r="55" spans="1:24" s="34" customFormat="1" ht="20.25" customHeight="1" x14ac:dyDescent="0.25">
      <c r="A55" s="59" t="s">
        <v>202</v>
      </c>
      <c r="B55" s="60"/>
      <c r="C55" s="60"/>
      <c r="D55" s="60"/>
      <c r="E55" s="60"/>
      <c r="F55" s="60"/>
      <c r="G55" s="60"/>
      <c r="H55" s="60"/>
      <c r="I55" s="60"/>
      <c r="J55" s="60"/>
      <c r="K55" s="61"/>
      <c r="L55" s="68" t="s">
        <v>203</v>
      </c>
      <c r="M55" s="60"/>
      <c r="N55" s="60"/>
      <c r="O55" s="60"/>
      <c r="P55" s="60"/>
      <c r="Q55" s="60"/>
      <c r="R55" s="60"/>
      <c r="S55" s="61"/>
      <c r="T55" s="68" t="s">
        <v>204</v>
      </c>
      <c r="U55" s="60"/>
      <c r="V55" s="60"/>
      <c r="W55" s="60"/>
      <c r="X55" s="71"/>
    </row>
    <row r="56" spans="1:24" s="34" customFormat="1" ht="20.25" customHeight="1" x14ac:dyDescent="0.25">
      <c r="A56" s="62"/>
      <c r="B56" s="63"/>
      <c r="C56" s="63"/>
      <c r="D56" s="63"/>
      <c r="E56" s="63"/>
      <c r="F56" s="63"/>
      <c r="G56" s="63"/>
      <c r="H56" s="63"/>
      <c r="I56" s="63"/>
      <c r="J56" s="63"/>
      <c r="K56" s="64"/>
      <c r="L56" s="69"/>
      <c r="M56" s="63"/>
      <c r="N56" s="63"/>
      <c r="O56" s="63"/>
      <c r="P56" s="63"/>
      <c r="Q56" s="63"/>
      <c r="R56" s="63"/>
      <c r="S56" s="64"/>
      <c r="T56" s="69"/>
      <c r="U56" s="63"/>
      <c r="V56" s="63"/>
      <c r="W56" s="63"/>
      <c r="X56" s="72"/>
    </row>
    <row r="57" spans="1:24" s="34" customFormat="1" ht="39.75" customHeight="1" thickBot="1" x14ac:dyDescent="0.3">
      <c r="A57" s="65"/>
      <c r="B57" s="66"/>
      <c r="C57" s="66"/>
      <c r="D57" s="66"/>
      <c r="E57" s="66"/>
      <c r="F57" s="66"/>
      <c r="G57" s="66"/>
      <c r="H57" s="66"/>
      <c r="I57" s="66"/>
      <c r="J57" s="66"/>
      <c r="K57" s="67"/>
      <c r="L57" s="70"/>
      <c r="M57" s="66"/>
      <c r="N57" s="66"/>
      <c r="O57" s="66"/>
      <c r="P57" s="66"/>
      <c r="Q57" s="66"/>
      <c r="R57" s="66"/>
      <c r="S57" s="67"/>
      <c r="T57" s="70"/>
      <c r="U57" s="66"/>
      <c r="V57" s="66"/>
      <c r="W57" s="66"/>
      <c r="X57" s="73"/>
    </row>
    <row r="128" spans="2:29" s="6" customFormat="1" x14ac:dyDescent="0.25">
      <c r="B128" s="1"/>
      <c r="C128" s="1"/>
      <c r="D128" s="17"/>
      <c r="E128" s="7"/>
      <c r="G128" s="2"/>
      <c r="H128" s="22"/>
      <c r="J128" s="22"/>
      <c r="L128" s="1"/>
      <c r="M128" s="2"/>
      <c r="N128" s="1"/>
      <c r="O128" s="1"/>
      <c r="P128" s="1"/>
      <c r="Q128" s="1"/>
      <c r="R128" s="43"/>
      <c r="T128" s="1"/>
      <c r="U128" s="1"/>
      <c r="V128" s="1"/>
      <c r="W128" s="1"/>
      <c r="X128" s="1"/>
      <c r="Y128" s="1"/>
      <c r="Z128" s="1"/>
      <c r="AA128" s="1"/>
      <c r="AB128" s="23"/>
      <c r="AC128" s="1"/>
    </row>
    <row r="129" spans="2:29" s="6" customFormat="1" x14ac:dyDescent="0.25">
      <c r="B129" s="1"/>
      <c r="C129" s="1"/>
      <c r="D129" s="17"/>
      <c r="E129" s="7"/>
      <c r="G129" s="2"/>
      <c r="H129" s="22"/>
      <c r="J129" s="22"/>
      <c r="L129" s="1"/>
      <c r="M129" s="2"/>
      <c r="N129" s="1"/>
      <c r="O129" s="1"/>
      <c r="P129" s="1"/>
      <c r="Q129" s="1"/>
      <c r="R129" s="43"/>
      <c r="T129" s="1"/>
      <c r="U129" s="1"/>
      <c r="V129" s="1"/>
      <c r="W129" s="1"/>
      <c r="X129" s="1"/>
      <c r="Y129" s="1"/>
      <c r="Z129" s="1"/>
      <c r="AA129" s="1"/>
      <c r="AB129" s="23"/>
      <c r="AC129" s="1"/>
    </row>
    <row r="130" spans="2:29" s="6" customFormat="1" x14ac:dyDescent="0.25">
      <c r="B130" s="1"/>
      <c r="C130" s="1"/>
      <c r="D130" s="17"/>
      <c r="E130" s="7"/>
      <c r="G130" s="2"/>
      <c r="H130" s="22"/>
      <c r="J130" s="22"/>
      <c r="L130" s="1"/>
      <c r="M130" s="2"/>
      <c r="N130" s="1"/>
      <c r="O130" s="1"/>
      <c r="P130" s="1"/>
      <c r="Q130" s="1"/>
      <c r="R130" s="43"/>
      <c r="T130" s="1"/>
      <c r="U130" s="1"/>
      <c r="V130" s="1"/>
      <c r="W130" s="1"/>
      <c r="X130" s="1"/>
      <c r="Y130" s="1"/>
      <c r="Z130" s="1"/>
      <c r="AA130" s="1"/>
      <c r="AB130" s="23"/>
      <c r="AC130" s="1"/>
    </row>
    <row r="131" spans="2:29" s="6" customFormat="1" x14ac:dyDescent="0.25">
      <c r="B131" s="1"/>
      <c r="C131" s="1"/>
      <c r="D131" s="17"/>
      <c r="E131" s="7"/>
      <c r="G131" s="2"/>
      <c r="H131" s="22"/>
      <c r="J131" s="22"/>
      <c r="L131" s="1"/>
      <c r="M131" s="2"/>
      <c r="N131" s="1"/>
      <c r="O131" s="1"/>
      <c r="P131" s="1"/>
      <c r="Q131" s="1"/>
      <c r="R131" s="43"/>
      <c r="T131" s="1"/>
      <c r="U131" s="1"/>
      <c r="V131" s="1"/>
      <c r="W131" s="1"/>
      <c r="X131" s="1"/>
      <c r="Y131" s="1"/>
      <c r="Z131" s="1"/>
      <c r="AA131" s="1"/>
      <c r="AB131" s="23"/>
      <c r="AC131" s="1"/>
    </row>
    <row r="132" spans="2:29" s="22" customFormat="1" x14ac:dyDescent="0.25">
      <c r="B132" s="1"/>
      <c r="C132" s="1"/>
      <c r="D132" s="17"/>
      <c r="E132" s="7"/>
      <c r="F132" s="6"/>
      <c r="G132" s="2"/>
      <c r="I132" s="6"/>
      <c r="K132" s="6"/>
      <c r="L132" s="1"/>
      <c r="M132" s="2"/>
      <c r="N132" s="1"/>
      <c r="O132" s="1"/>
      <c r="P132" s="1"/>
      <c r="Q132" s="1"/>
      <c r="R132" s="43"/>
      <c r="S132" s="6"/>
      <c r="T132" s="1"/>
      <c r="U132" s="1"/>
      <c r="V132" s="1"/>
      <c r="W132" s="1"/>
      <c r="X132" s="1"/>
      <c r="Y132" s="1"/>
      <c r="Z132" s="1"/>
      <c r="AA132" s="1"/>
      <c r="AB132" s="23"/>
      <c r="AC132" s="1"/>
    </row>
    <row r="133" spans="2:29" s="22" customFormat="1" x14ac:dyDescent="0.25">
      <c r="B133" s="1"/>
      <c r="C133" s="1"/>
      <c r="D133" s="17"/>
      <c r="E133" s="7"/>
      <c r="F133" s="6"/>
      <c r="G133" s="2"/>
      <c r="I133" s="6"/>
      <c r="K133" s="6"/>
      <c r="L133" s="1"/>
      <c r="M133" s="2"/>
      <c r="N133" s="1"/>
      <c r="O133" s="1"/>
      <c r="P133" s="1"/>
      <c r="Q133" s="1"/>
      <c r="R133" s="43"/>
      <c r="S133" s="6"/>
      <c r="T133" s="1"/>
      <c r="U133" s="1"/>
      <c r="V133" s="1"/>
      <c r="W133" s="1"/>
      <c r="X133" s="1"/>
      <c r="Y133" s="1"/>
      <c r="Z133" s="1"/>
      <c r="AA133" s="1"/>
      <c r="AB133" s="23"/>
      <c r="AC133" s="1"/>
    </row>
    <row r="134" spans="2:29" s="22" customFormat="1" x14ac:dyDescent="0.25">
      <c r="B134" s="1"/>
      <c r="C134" s="1"/>
      <c r="D134" s="17"/>
      <c r="E134" s="7"/>
      <c r="F134" s="6"/>
      <c r="G134" s="2"/>
      <c r="I134" s="6"/>
      <c r="K134" s="6"/>
      <c r="L134" s="1"/>
      <c r="M134" s="2"/>
      <c r="N134" s="1"/>
      <c r="O134" s="1"/>
      <c r="P134" s="1"/>
      <c r="Q134" s="1"/>
      <c r="R134" s="43"/>
      <c r="S134" s="6"/>
      <c r="T134" s="1"/>
      <c r="U134" s="1"/>
      <c r="V134" s="1"/>
      <c r="W134" s="1"/>
      <c r="X134" s="1"/>
      <c r="Y134" s="1"/>
      <c r="Z134" s="1"/>
      <c r="AA134" s="1"/>
      <c r="AB134" s="23"/>
      <c r="AC134" s="1"/>
    </row>
    <row r="135" spans="2:29" s="22" customFormat="1" x14ac:dyDescent="0.25">
      <c r="B135" s="1"/>
      <c r="C135" s="1"/>
      <c r="D135" s="17"/>
      <c r="E135" s="7"/>
      <c r="F135" s="6"/>
      <c r="G135" s="2"/>
      <c r="I135" s="6"/>
      <c r="K135" s="6"/>
      <c r="L135" s="1"/>
      <c r="M135" s="2"/>
      <c r="N135" s="1"/>
      <c r="O135" s="1"/>
      <c r="P135" s="1"/>
      <c r="Q135" s="1"/>
      <c r="R135" s="43"/>
      <c r="S135" s="6"/>
      <c r="T135" s="1"/>
      <c r="U135" s="1"/>
      <c r="V135" s="1"/>
      <c r="W135" s="1"/>
      <c r="X135" s="1"/>
      <c r="Y135" s="1"/>
      <c r="Z135" s="1"/>
      <c r="AA135" s="1"/>
      <c r="AB135" s="23"/>
      <c r="AC135" s="1"/>
    </row>
    <row r="136" spans="2:29" s="22" customFormat="1" x14ac:dyDescent="0.25">
      <c r="B136" s="3"/>
      <c r="C136" s="3"/>
      <c r="D136" s="17"/>
      <c r="E136" s="7"/>
      <c r="F136" s="7"/>
      <c r="G136" s="35"/>
      <c r="H136" s="36"/>
      <c r="I136" s="7"/>
      <c r="K136" s="6"/>
      <c r="L136" s="1"/>
      <c r="M136" s="2"/>
      <c r="N136" s="1"/>
      <c r="O136" s="1"/>
      <c r="P136" s="1"/>
      <c r="Q136" s="1"/>
      <c r="R136" s="43"/>
      <c r="S136" s="6"/>
      <c r="T136" s="1"/>
      <c r="U136" s="1"/>
      <c r="V136" s="1"/>
      <c r="W136" s="1"/>
      <c r="X136" s="1"/>
      <c r="Y136" s="1"/>
      <c r="Z136" s="1"/>
      <c r="AA136" s="1"/>
      <c r="AB136" s="23"/>
      <c r="AC136" s="1"/>
    </row>
    <row r="137" spans="2:29" s="22" customFormat="1" x14ac:dyDescent="0.25">
      <c r="B137" s="37"/>
      <c r="C137" s="3"/>
      <c r="D137" s="17"/>
      <c r="E137" s="7"/>
      <c r="F137" s="3"/>
      <c r="G137" s="36"/>
      <c r="H137" s="36"/>
      <c r="I137" s="7"/>
      <c r="K137" s="6"/>
      <c r="L137" s="1"/>
      <c r="M137" s="2"/>
      <c r="N137" s="1"/>
      <c r="O137" s="1"/>
      <c r="P137" s="1"/>
      <c r="Q137" s="1"/>
      <c r="R137" s="43"/>
      <c r="S137" s="6"/>
      <c r="T137" s="1"/>
      <c r="U137" s="1"/>
      <c r="V137" s="1"/>
      <c r="W137" s="1"/>
      <c r="X137" s="1"/>
      <c r="Y137" s="1"/>
      <c r="Z137" s="1"/>
      <c r="AA137" s="1"/>
      <c r="AB137" s="23"/>
      <c r="AC137" s="1"/>
    </row>
    <row r="138" spans="2:29" s="22" customFormat="1" x14ac:dyDescent="0.25">
      <c r="B138" s="37"/>
      <c r="C138" s="3"/>
      <c r="D138" s="17"/>
      <c r="E138" s="7"/>
      <c r="F138" s="3"/>
      <c r="G138" s="36"/>
      <c r="H138" s="36"/>
      <c r="I138" s="7"/>
      <c r="K138" s="6"/>
      <c r="L138" s="1"/>
      <c r="M138" s="2"/>
      <c r="N138" s="1"/>
      <c r="O138" s="1"/>
      <c r="P138" s="1"/>
      <c r="Q138" s="1"/>
      <c r="R138" s="43"/>
      <c r="S138" s="6"/>
      <c r="T138" s="1"/>
      <c r="U138" s="1"/>
      <c r="V138" s="1"/>
      <c r="W138" s="1"/>
      <c r="X138" s="1"/>
      <c r="Y138" s="1"/>
      <c r="Z138" s="1"/>
      <c r="AA138" s="1"/>
      <c r="AB138" s="23"/>
      <c r="AC138" s="1"/>
    </row>
    <row r="139" spans="2:29" s="22" customFormat="1" x14ac:dyDescent="0.25">
      <c r="B139" s="37"/>
      <c r="C139" s="3"/>
      <c r="D139" s="17"/>
      <c r="E139" s="7"/>
      <c r="F139" s="3"/>
      <c r="G139" s="36"/>
      <c r="H139" s="36"/>
      <c r="I139" s="7"/>
      <c r="K139" s="6"/>
      <c r="L139" s="1"/>
      <c r="M139" s="2"/>
      <c r="N139" s="1"/>
      <c r="O139" s="1"/>
      <c r="P139" s="1"/>
      <c r="Q139" s="1"/>
      <c r="R139" s="43"/>
      <c r="S139" s="6"/>
      <c r="T139" s="1"/>
      <c r="U139" s="1"/>
      <c r="V139" s="1"/>
      <c r="W139" s="1"/>
      <c r="X139" s="1"/>
      <c r="Y139" s="1"/>
      <c r="Z139" s="1"/>
      <c r="AA139" s="1"/>
      <c r="AB139" s="23"/>
      <c r="AC139" s="1"/>
    </row>
    <row r="140" spans="2:29" s="22" customFormat="1" x14ac:dyDescent="0.25">
      <c r="B140" s="37"/>
      <c r="C140" s="3"/>
      <c r="D140" s="17"/>
      <c r="E140" s="7"/>
      <c r="F140" s="3"/>
      <c r="G140" s="36"/>
      <c r="H140" s="36"/>
      <c r="I140" s="7"/>
      <c r="K140" s="6"/>
      <c r="L140" s="1"/>
      <c r="M140" s="2"/>
      <c r="N140" s="1"/>
      <c r="O140" s="1"/>
      <c r="P140" s="1"/>
      <c r="Q140" s="1"/>
      <c r="R140" s="43"/>
      <c r="S140" s="6"/>
      <c r="T140" s="1"/>
      <c r="U140" s="1"/>
      <c r="V140" s="1"/>
      <c r="W140" s="1"/>
      <c r="X140" s="1"/>
      <c r="Y140" s="1"/>
      <c r="Z140" s="1"/>
      <c r="AA140" s="1"/>
      <c r="AB140" s="23"/>
      <c r="AC140" s="1"/>
    </row>
    <row r="141" spans="2:29" s="22" customFormat="1" x14ac:dyDescent="0.25">
      <c r="B141" s="37"/>
      <c r="C141" s="3"/>
      <c r="D141" s="17"/>
      <c r="E141" s="7"/>
      <c r="F141" s="3"/>
      <c r="G141" s="36"/>
      <c r="H141" s="35"/>
      <c r="I141" s="7"/>
      <c r="K141" s="6"/>
      <c r="L141" s="1"/>
      <c r="M141" s="2"/>
      <c r="N141" s="1"/>
      <c r="O141" s="1"/>
      <c r="P141" s="1"/>
      <c r="Q141" s="1"/>
      <c r="R141" s="43"/>
      <c r="S141" s="6"/>
      <c r="T141" s="1"/>
      <c r="U141" s="1"/>
      <c r="V141" s="1"/>
      <c r="W141" s="1"/>
      <c r="X141" s="1"/>
      <c r="Y141" s="1"/>
      <c r="Z141" s="1"/>
      <c r="AA141" s="1"/>
      <c r="AB141" s="23"/>
      <c r="AC141" s="1"/>
    </row>
    <row r="142" spans="2:29" s="22" customFormat="1" x14ac:dyDescent="0.25">
      <c r="B142" s="37"/>
      <c r="C142" s="3"/>
      <c r="D142" s="17"/>
      <c r="E142" s="7"/>
      <c r="F142" s="3"/>
      <c r="G142" s="36"/>
      <c r="H142" s="35"/>
      <c r="I142" s="7"/>
      <c r="K142" s="6"/>
      <c r="L142" s="1"/>
      <c r="M142" s="2"/>
      <c r="N142" s="1"/>
      <c r="O142" s="1"/>
      <c r="P142" s="1"/>
      <c r="Q142" s="1"/>
      <c r="R142" s="43"/>
      <c r="S142" s="6"/>
      <c r="T142" s="1"/>
      <c r="U142" s="1"/>
      <c r="V142" s="1"/>
      <c r="W142" s="1"/>
      <c r="X142" s="1"/>
      <c r="Y142" s="1"/>
      <c r="Z142" s="1"/>
      <c r="AA142" s="1"/>
      <c r="AB142" s="23"/>
      <c r="AC142" s="1"/>
    </row>
    <row r="143" spans="2:29" s="22" customFormat="1" x14ac:dyDescent="0.25">
      <c r="B143" s="37"/>
      <c r="C143" s="3"/>
      <c r="D143" s="17"/>
      <c r="E143" s="7"/>
      <c r="F143" s="3"/>
      <c r="G143" s="36"/>
      <c r="H143" s="36"/>
      <c r="I143" s="7"/>
      <c r="K143" s="6"/>
      <c r="L143" s="1"/>
      <c r="M143" s="2"/>
      <c r="N143" s="1"/>
      <c r="O143" s="1"/>
      <c r="P143" s="1"/>
      <c r="Q143" s="1"/>
      <c r="R143" s="43"/>
      <c r="S143" s="6"/>
      <c r="T143" s="1"/>
      <c r="U143" s="1"/>
      <c r="V143" s="1"/>
      <c r="W143" s="1"/>
      <c r="X143" s="1"/>
      <c r="Y143" s="1"/>
      <c r="Z143" s="1"/>
      <c r="AA143" s="1"/>
      <c r="AB143" s="23"/>
      <c r="AC143" s="1"/>
    </row>
    <row r="144" spans="2:29" s="22" customFormat="1" x14ac:dyDescent="0.25">
      <c r="B144" s="37"/>
      <c r="C144" s="3"/>
      <c r="D144" s="17"/>
      <c r="E144" s="7"/>
      <c r="F144" s="3"/>
      <c r="G144" s="36"/>
      <c r="H144" s="36"/>
      <c r="I144" s="7"/>
      <c r="K144" s="6"/>
      <c r="L144" s="1"/>
      <c r="M144" s="2"/>
      <c r="N144" s="1"/>
      <c r="O144" s="1"/>
      <c r="P144" s="1"/>
      <c r="Q144" s="1"/>
      <c r="R144" s="43"/>
      <c r="S144" s="6"/>
      <c r="T144" s="1"/>
      <c r="U144" s="1"/>
      <c r="V144" s="1"/>
      <c r="W144" s="1"/>
      <c r="X144" s="1"/>
      <c r="Y144" s="1"/>
      <c r="Z144" s="1"/>
      <c r="AA144" s="1"/>
      <c r="AB144" s="23"/>
      <c r="AC144" s="1"/>
    </row>
    <row r="145" spans="2:29" s="22" customFormat="1" x14ac:dyDescent="0.25">
      <c r="B145" s="37"/>
      <c r="C145" s="3"/>
      <c r="D145" s="17"/>
      <c r="E145" s="7"/>
      <c r="F145" s="3"/>
      <c r="G145" s="35"/>
      <c r="H145" s="36"/>
      <c r="I145" s="7"/>
      <c r="K145" s="6"/>
      <c r="L145" s="1"/>
      <c r="M145" s="2"/>
      <c r="N145" s="1"/>
      <c r="O145" s="1"/>
      <c r="P145" s="1"/>
      <c r="Q145" s="1"/>
      <c r="R145" s="43"/>
      <c r="S145" s="6"/>
      <c r="T145" s="1"/>
      <c r="U145" s="1"/>
      <c r="V145" s="1"/>
      <c r="W145" s="1"/>
      <c r="X145" s="1"/>
      <c r="Y145" s="1"/>
      <c r="Z145" s="1"/>
      <c r="AA145" s="1"/>
      <c r="AB145" s="23"/>
      <c r="AC145" s="1"/>
    </row>
    <row r="146" spans="2:29" s="22" customFormat="1" x14ac:dyDescent="0.25">
      <c r="B146" s="37"/>
      <c r="C146" s="3"/>
      <c r="D146" s="17"/>
      <c r="E146" s="7"/>
      <c r="F146" s="3"/>
      <c r="G146" s="35"/>
      <c r="H146" s="36"/>
      <c r="I146" s="7"/>
      <c r="K146" s="6"/>
      <c r="L146" s="1"/>
      <c r="M146" s="2"/>
      <c r="N146" s="1"/>
      <c r="O146" s="1"/>
      <c r="P146" s="1"/>
      <c r="Q146" s="1"/>
      <c r="R146" s="43"/>
      <c r="S146" s="6"/>
      <c r="T146" s="1"/>
      <c r="U146" s="1"/>
      <c r="V146" s="1"/>
      <c r="W146" s="1"/>
      <c r="X146" s="1"/>
      <c r="Y146" s="1"/>
      <c r="Z146" s="1"/>
      <c r="AA146" s="1"/>
      <c r="AB146" s="23"/>
      <c r="AC146" s="1"/>
    </row>
    <row r="147" spans="2:29" s="22" customFormat="1" x14ac:dyDescent="0.25">
      <c r="B147" s="37"/>
      <c r="C147" s="3"/>
      <c r="D147" s="17"/>
      <c r="E147" s="7"/>
      <c r="F147" s="3"/>
      <c r="G147" s="35"/>
      <c r="H147" s="36"/>
      <c r="I147" s="7"/>
      <c r="K147" s="6"/>
      <c r="L147" s="1"/>
      <c r="M147" s="2"/>
      <c r="N147" s="1"/>
      <c r="O147" s="1"/>
      <c r="P147" s="1"/>
      <c r="Q147" s="1"/>
      <c r="R147" s="43"/>
      <c r="S147" s="6"/>
      <c r="T147" s="1"/>
      <c r="U147" s="1"/>
      <c r="V147" s="1"/>
      <c r="W147" s="1"/>
      <c r="X147" s="1"/>
      <c r="Y147" s="1"/>
      <c r="Z147" s="1"/>
      <c r="AA147" s="1"/>
      <c r="AB147" s="23"/>
      <c r="AC147" s="1"/>
    </row>
    <row r="148" spans="2:29" s="22" customFormat="1" x14ac:dyDescent="0.25">
      <c r="B148" s="37"/>
      <c r="C148" s="3"/>
      <c r="D148" s="17"/>
      <c r="E148" s="7"/>
      <c r="F148" s="3"/>
      <c r="G148" s="35"/>
      <c r="H148" s="36"/>
      <c r="I148" s="7"/>
      <c r="K148" s="6"/>
      <c r="L148" s="1"/>
      <c r="M148" s="2"/>
      <c r="N148" s="1"/>
      <c r="O148" s="1"/>
      <c r="P148" s="1"/>
      <c r="Q148" s="1"/>
      <c r="R148" s="43"/>
      <c r="S148" s="6"/>
      <c r="T148" s="1"/>
      <c r="U148" s="1"/>
      <c r="V148" s="1"/>
      <c r="W148" s="1"/>
      <c r="X148" s="1"/>
      <c r="Y148" s="1"/>
      <c r="Z148" s="1"/>
      <c r="AA148" s="1"/>
      <c r="AB148" s="23"/>
      <c r="AC148" s="1"/>
    </row>
    <row r="149" spans="2:29" s="22" customFormat="1" x14ac:dyDescent="0.25">
      <c r="B149" s="37"/>
      <c r="C149" s="3"/>
      <c r="D149" s="8"/>
      <c r="E149" s="6"/>
      <c r="F149" s="3"/>
      <c r="G149" s="35"/>
      <c r="H149" s="36"/>
      <c r="I149" s="7"/>
      <c r="K149" s="6"/>
      <c r="L149" s="1"/>
      <c r="M149" s="2"/>
      <c r="N149" s="1"/>
      <c r="O149" s="1"/>
      <c r="P149" s="1"/>
      <c r="Q149" s="1"/>
      <c r="R149" s="43"/>
      <c r="S149" s="6"/>
      <c r="T149" s="1"/>
      <c r="U149" s="1"/>
      <c r="V149" s="1"/>
      <c r="W149" s="1"/>
      <c r="X149" s="1"/>
      <c r="Y149" s="1"/>
      <c r="Z149" s="1"/>
      <c r="AA149" s="1"/>
      <c r="AB149" s="23"/>
      <c r="AC149" s="1"/>
    </row>
    <row r="150" spans="2:29" s="22" customFormat="1" x14ac:dyDescent="0.25">
      <c r="B150" s="37"/>
      <c r="C150" s="3"/>
      <c r="D150" s="8"/>
      <c r="E150" s="6"/>
      <c r="F150" s="3"/>
      <c r="G150" s="35"/>
      <c r="H150" s="36"/>
      <c r="I150" s="7"/>
      <c r="K150" s="6"/>
      <c r="L150" s="1"/>
      <c r="M150" s="2"/>
      <c r="N150" s="1"/>
      <c r="O150" s="1"/>
      <c r="P150" s="1"/>
      <c r="Q150" s="1"/>
      <c r="R150" s="43"/>
      <c r="S150" s="6"/>
      <c r="T150" s="1"/>
      <c r="U150" s="1"/>
      <c r="V150" s="1"/>
      <c r="W150" s="1"/>
      <c r="X150" s="1"/>
      <c r="Y150" s="1"/>
      <c r="Z150" s="1"/>
      <c r="AA150" s="1"/>
      <c r="AB150" s="23"/>
      <c r="AC150" s="1"/>
    </row>
    <row r="151" spans="2:29" s="22" customFormat="1" x14ac:dyDescent="0.25">
      <c r="B151" s="37"/>
      <c r="C151" s="3"/>
      <c r="D151" s="8"/>
      <c r="E151" s="6"/>
      <c r="F151" s="3"/>
      <c r="G151" s="35"/>
      <c r="H151" s="36"/>
      <c r="I151" s="7"/>
      <c r="K151" s="6"/>
      <c r="L151" s="1"/>
      <c r="M151" s="2"/>
      <c r="N151" s="1"/>
      <c r="O151" s="1"/>
      <c r="P151" s="1"/>
      <c r="Q151" s="1"/>
      <c r="R151" s="43"/>
      <c r="S151" s="6"/>
      <c r="T151" s="1"/>
      <c r="U151" s="1"/>
      <c r="V151" s="1"/>
      <c r="W151" s="1"/>
      <c r="X151" s="1"/>
      <c r="Y151" s="1"/>
      <c r="Z151" s="1"/>
      <c r="AA151" s="1"/>
      <c r="AB151" s="23"/>
      <c r="AC151" s="1"/>
    </row>
    <row r="152" spans="2:29" s="22" customFormat="1" x14ac:dyDescent="0.25">
      <c r="B152" s="37"/>
      <c r="C152" s="3"/>
      <c r="D152" s="8"/>
      <c r="E152" s="6"/>
      <c r="F152" s="3"/>
      <c r="G152" s="35"/>
      <c r="H152" s="36"/>
      <c r="I152" s="7"/>
      <c r="K152" s="6"/>
      <c r="L152" s="1"/>
      <c r="M152" s="2"/>
      <c r="N152" s="1"/>
      <c r="O152" s="1"/>
      <c r="P152" s="1"/>
      <c r="Q152" s="1"/>
      <c r="R152" s="43"/>
      <c r="S152" s="6"/>
      <c r="T152" s="1"/>
      <c r="U152" s="1"/>
      <c r="V152" s="1"/>
      <c r="W152" s="1"/>
      <c r="X152" s="1"/>
      <c r="Y152" s="1"/>
      <c r="Z152" s="1"/>
      <c r="AA152" s="1"/>
      <c r="AB152" s="23"/>
      <c r="AC152" s="1"/>
    </row>
    <row r="153" spans="2:29" s="22" customFormat="1" x14ac:dyDescent="0.25">
      <c r="B153" s="37"/>
      <c r="C153" s="3"/>
      <c r="D153" s="8"/>
      <c r="E153" s="6"/>
      <c r="F153" s="3"/>
      <c r="G153" s="35"/>
      <c r="H153" s="36"/>
      <c r="I153" s="7"/>
      <c r="K153" s="6"/>
      <c r="L153" s="1"/>
      <c r="M153" s="2"/>
      <c r="N153" s="1"/>
      <c r="O153" s="1"/>
      <c r="P153" s="1"/>
      <c r="Q153" s="1"/>
      <c r="R153" s="43"/>
      <c r="S153" s="6"/>
      <c r="T153" s="1"/>
      <c r="U153" s="1"/>
      <c r="V153" s="1"/>
      <c r="W153" s="1"/>
      <c r="X153" s="1"/>
      <c r="Y153" s="1"/>
      <c r="Z153" s="1"/>
      <c r="AA153" s="1"/>
      <c r="AB153" s="23"/>
      <c r="AC153" s="1"/>
    </row>
    <row r="154" spans="2:29" s="22" customFormat="1" x14ac:dyDescent="0.25">
      <c r="B154" s="37"/>
      <c r="C154" s="3"/>
      <c r="D154" s="8"/>
      <c r="E154" s="6"/>
      <c r="F154" s="3"/>
      <c r="G154" s="35"/>
      <c r="H154" s="36"/>
      <c r="I154" s="7"/>
      <c r="K154" s="6"/>
      <c r="L154" s="1"/>
      <c r="M154" s="2"/>
      <c r="N154" s="1"/>
      <c r="O154" s="1"/>
      <c r="P154" s="1"/>
      <c r="Q154" s="1"/>
      <c r="R154" s="43"/>
      <c r="S154" s="6"/>
      <c r="T154" s="1"/>
      <c r="U154" s="1"/>
      <c r="V154" s="1"/>
      <c r="W154" s="1"/>
      <c r="X154" s="1"/>
      <c r="Y154" s="1"/>
      <c r="Z154" s="1"/>
      <c r="AA154" s="1"/>
      <c r="AB154" s="23"/>
      <c r="AC154" s="1"/>
    </row>
    <row r="155" spans="2:29" s="22" customFormat="1" x14ac:dyDescent="0.25">
      <c r="B155" s="37"/>
      <c r="C155" s="3"/>
      <c r="D155" s="8"/>
      <c r="E155" s="6"/>
      <c r="F155" s="3"/>
      <c r="G155" s="35"/>
      <c r="H155" s="36"/>
      <c r="I155" s="7"/>
      <c r="K155" s="6"/>
      <c r="L155" s="1"/>
      <c r="M155" s="2"/>
      <c r="N155" s="1"/>
      <c r="O155" s="1"/>
      <c r="P155" s="1"/>
      <c r="Q155" s="1"/>
      <c r="R155" s="43"/>
      <c r="S155" s="6"/>
      <c r="T155" s="1"/>
      <c r="U155" s="1"/>
      <c r="V155" s="1"/>
      <c r="W155" s="1"/>
      <c r="X155" s="1"/>
      <c r="Y155" s="1"/>
      <c r="Z155" s="1"/>
      <c r="AA155" s="1"/>
      <c r="AB155" s="23"/>
      <c r="AC155" s="1"/>
    </row>
    <row r="156" spans="2:29" s="22" customFormat="1" x14ac:dyDescent="0.25">
      <c r="B156" s="3"/>
      <c r="C156" s="3"/>
      <c r="D156" s="8"/>
      <c r="E156" s="6"/>
      <c r="F156" s="7"/>
      <c r="G156" s="35"/>
      <c r="H156" s="36"/>
      <c r="I156" s="7"/>
      <c r="K156" s="6"/>
      <c r="L156" s="1"/>
      <c r="M156" s="2"/>
      <c r="N156" s="1"/>
      <c r="O156" s="1"/>
      <c r="P156" s="1"/>
      <c r="Q156" s="1"/>
      <c r="R156" s="43"/>
      <c r="S156" s="6"/>
      <c r="T156" s="1"/>
      <c r="U156" s="1"/>
      <c r="V156" s="1"/>
      <c r="W156" s="1"/>
      <c r="X156" s="1"/>
      <c r="Y156" s="1"/>
      <c r="Z156" s="1"/>
      <c r="AA156" s="1"/>
      <c r="AB156" s="23"/>
      <c r="AC156" s="1"/>
    </row>
    <row r="360" spans="2:29" s="6" customFormat="1" x14ac:dyDescent="0.25">
      <c r="B360" s="1"/>
      <c r="C360" s="1"/>
      <c r="D360" s="8"/>
      <c r="G360" s="2"/>
      <c r="H360" s="22"/>
      <c r="J360" s="22"/>
      <c r="L360" s="1"/>
      <c r="M360" s="2"/>
      <c r="N360" s="1"/>
      <c r="O360" s="1"/>
      <c r="P360" s="1"/>
      <c r="Q360" s="1"/>
      <c r="R360" s="43"/>
      <c r="T360" s="1"/>
      <c r="U360" s="1"/>
      <c r="V360" s="1"/>
      <c r="W360" s="1"/>
      <c r="X360" s="1"/>
      <c r="Y360" s="1"/>
      <c r="Z360" s="1"/>
      <c r="AA360" s="1"/>
      <c r="AB360" s="23"/>
      <c r="AC360" s="1"/>
    </row>
    <row r="361" spans="2:29" s="6" customFormat="1" x14ac:dyDescent="0.25">
      <c r="B361" s="1"/>
      <c r="C361" s="1"/>
      <c r="D361" s="13"/>
      <c r="E361" s="12"/>
      <c r="G361" s="2"/>
      <c r="H361" s="22"/>
      <c r="J361" s="22"/>
      <c r="L361" s="1"/>
      <c r="M361" s="2"/>
      <c r="N361" s="1"/>
      <c r="O361" s="1"/>
      <c r="P361" s="1"/>
      <c r="Q361" s="1"/>
      <c r="R361" s="43"/>
      <c r="T361" s="1"/>
      <c r="U361" s="1"/>
      <c r="V361" s="1"/>
      <c r="W361" s="1"/>
      <c r="X361" s="1"/>
      <c r="Y361" s="1"/>
      <c r="Z361" s="1"/>
      <c r="AA361" s="1"/>
      <c r="AB361" s="23"/>
      <c r="AC361" s="1"/>
    </row>
    <row r="362" spans="2:29" s="6" customFormat="1" x14ac:dyDescent="0.25">
      <c r="B362" s="1"/>
      <c r="C362" s="1"/>
      <c r="D362" s="14"/>
      <c r="E362" s="12"/>
      <c r="G362" s="2"/>
      <c r="H362" s="22"/>
      <c r="J362" s="22"/>
      <c r="L362" s="1"/>
      <c r="M362" s="2"/>
      <c r="N362" s="1"/>
      <c r="O362" s="1"/>
      <c r="P362" s="1"/>
      <c r="Q362" s="1"/>
      <c r="R362" s="43"/>
      <c r="T362" s="1"/>
      <c r="U362" s="1"/>
      <c r="V362" s="1"/>
      <c r="W362" s="1"/>
      <c r="X362" s="1"/>
      <c r="Y362" s="1"/>
      <c r="Z362" s="1"/>
      <c r="AA362" s="1"/>
      <c r="AB362" s="23"/>
      <c r="AC362" s="1"/>
    </row>
    <row r="363" spans="2:29" s="6" customFormat="1" x14ac:dyDescent="0.25">
      <c r="B363" s="1"/>
      <c r="C363" s="1"/>
      <c r="D363" s="14"/>
      <c r="E363" s="12"/>
      <c r="G363" s="2"/>
      <c r="H363" s="22"/>
      <c r="J363" s="22"/>
      <c r="L363" s="1"/>
      <c r="M363" s="2"/>
      <c r="N363" s="1"/>
      <c r="O363" s="1"/>
      <c r="P363" s="1"/>
      <c r="Q363" s="1"/>
      <c r="R363" s="43"/>
      <c r="T363" s="1"/>
      <c r="U363" s="1"/>
      <c r="V363" s="1"/>
      <c r="W363" s="1"/>
      <c r="X363" s="1"/>
      <c r="Y363" s="1"/>
      <c r="Z363" s="1"/>
      <c r="AA363" s="1"/>
      <c r="AB363" s="23"/>
      <c r="AC363" s="1"/>
    </row>
    <row r="364" spans="2:29" s="6" customFormat="1" x14ac:dyDescent="0.25">
      <c r="B364" s="1"/>
      <c r="C364" s="1"/>
      <c r="D364" s="13"/>
      <c r="E364" s="12"/>
      <c r="G364" s="2"/>
      <c r="H364" s="22"/>
      <c r="J364" s="22"/>
      <c r="L364" s="1"/>
      <c r="M364" s="2"/>
      <c r="N364" s="1"/>
      <c r="O364" s="1"/>
      <c r="P364" s="1"/>
      <c r="Q364" s="1"/>
      <c r="R364" s="43"/>
      <c r="T364" s="1"/>
      <c r="U364" s="1"/>
      <c r="V364" s="1"/>
      <c r="W364" s="1"/>
      <c r="X364" s="1"/>
      <c r="Y364" s="1"/>
      <c r="Z364" s="1"/>
      <c r="AA364" s="1"/>
      <c r="AB364" s="23"/>
      <c r="AC364" s="1"/>
    </row>
    <row r="365" spans="2:29" s="6" customFormat="1" x14ac:dyDescent="0.25">
      <c r="B365" s="1"/>
      <c r="C365" s="1"/>
      <c r="D365" s="13"/>
      <c r="E365" s="12"/>
      <c r="G365" s="2"/>
      <c r="H365" s="22"/>
      <c r="J365" s="22"/>
      <c r="L365" s="1"/>
      <c r="M365" s="2"/>
      <c r="N365" s="1"/>
      <c r="O365" s="1"/>
      <c r="P365" s="1"/>
      <c r="Q365" s="1"/>
      <c r="R365" s="43"/>
      <c r="T365" s="1"/>
      <c r="U365" s="1"/>
      <c r="V365" s="1"/>
      <c r="W365" s="1"/>
      <c r="X365" s="1"/>
      <c r="Y365" s="1"/>
      <c r="Z365" s="1"/>
      <c r="AA365" s="1"/>
      <c r="AB365" s="23"/>
      <c r="AC365" s="1"/>
    </row>
    <row r="366" spans="2:29" s="6" customFormat="1" x14ac:dyDescent="0.25">
      <c r="B366" s="1"/>
      <c r="C366" s="1"/>
      <c r="D366" s="13"/>
      <c r="E366" s="12"/>
      <c r="G366" s="2"/>
      <c r="H366" s="22"/>
      <c r="J366" s="22"/>
      <c r="L366" s="1"/>
      <c r="M366" s="2"/>
      <c r="N366" s="1"/>
      <c r="O366" s="1"/>
      <c r="P366" s="1"/>
      <c r="Q366" s="1"/>
      <c r="R366" s="43"/>
      <c r="T366" s="1"/>
      <c r="U366" s="1"/>
      <c r="V366" s="1"/>
      <c r="W366" s="1"/>
      <c r="X366" s="1"/>
      <c r="Y366" s="1"/>
      <c r="Z366" s="1"/>
      <c r="AA366" s="1"/>
      <c r="AB366" s="23"/>
      <c r="AC366" s="1"/>
    </row>
    <row r="367" spans="2:29" s="6" customFormat="1" x14ac:dyDescent="0.25">
      <c r="B367" s="1"/>
      <c r="C367" s="1"/>
      <c r="D367" s="13"/>
      <c r="E367" s="12"/>
      <c r="G367" s="2"/>
      <c r="H367" s="22"/>
      <c r="J367" s="22"/>
      <c r="L367" s="1"/>
      <c r="M367" s="2"/>
      <c r="N367" s="1"/>
      <c r="O367" s="1"/>
      <c r="P367" s="1"/>
      <c r="Q367" s="1"/>
      <c r="R367" s="43"/>
      <c r="T367" s="1"/>
      <c r="U367" s="1"/>
      <c r="V367" s="1"/>
      <c r="W367" s="1"/>
      <c r="X367" s="1"/>
      <c r="Y367" s="1"/>
      <c r="Z367" s="1"/>
      <c r="AA367" s="1"/>
      <c r="AB367" s="23"/>
      <c r="AC367" s="1"/>
    </row>
    <row r="368" spans="2:29" s="6" customFormat="1" x14ac:dyDescent="0.25">
      <c r="B368" s="1"/>
      <c r="C368" s="1"/>
      <c r="D368" s="13"/>
      <c r="E368" s="12"/>
      <c r="G368" s="2"/>
      <c r="H368" s="22"/>
      <c r="J368" s="22"/>
      <c r="L368" s="1"/>
      <c r="M368" s="2"/>
      <c r="N368" s="1"/>
      <c r="O368" s="1"/>
      <c r="P368" s="1"/>
      <c r="Q368" s="1"/>
      <c r="R368" s="43"/>
      <c r="T368" s="1"/>
      <c r="U368" s="1"/>
      <c r="V368" s="1"/>
      <c r="W368" s="1"/>
      <c r="X368" s="1"/>
      <c r="Y368" s="1"/>
      <c r="Z368" s="1"/>
      <c r="AA368" s="1"/>
      <c r="AB368" s="23"/>
      <c r="AC368" s="1"/>
    </row>
    <row r="369" spans="2:29" s="6" customFormat="1" x14ac:dyDescent="0.25">
      <c r="B369" s="1"/>
      <c r="C369" s="1"/>
      <c r="D369" s="13"/>
      <c r="E369" s="12"/>
      <c r="G369" s="2"/>
      <c r="H369" s="22"/>
      <c r="J369" s="22"/>
      <c r="L369" s="1"/>
      <c r="M369" s="2"/>
      <c r="N369" s="1"/>
      <c r="O369" s="1"/>
      <c r="P369" s="1"/>
      <c r="Q369" s="1"/>
      <c r="R369" s="43"/>
      <c r="T369" s="1"/>
      <c r="U369" s="1"/>
      <c r="V369" s="1"/>
      <c r="W369" s="1"/>
      <c r="X369" s="1"/>
      <c r="Y369" s="1"/>
      <c r="Z369" s="1"/>
      <c r="AA369" s="1"/>
      <c r="AB369" s="23"/>
      <c r="AC369" s="1"/>
    </row>
    <row r="370" spans="2:29" s="6" customFormat="1" x14ac:dyDescent="0.25">
      <c r="B370" s="1"/>
      <c r="C370" s="1"/>
      <c r="D370" s="13"/>
      <c r="E370" s="12"/>
      <c r="G370" s="2"/>
      <c r="H370" s="22"/>
      <c r="J370" s="22"/>
      <c r="L370" s="1"/>
      <c r="M370" s="2"/>
      <c r="N370" s="1"/>
      <c r="O370" s="1"/>
      <c r="P370" s="1"/>
      <c r="Q370" s="1"/>
      <c r="R370" s="43"/>
      <c r="T370" s="1"/>
      <c r="U370" s="1"/>
      <c r="V370" s="1"/>
      <c r="W370" s="1"/>
      <c r="X370" s="1"/>
      <c r="Y370" s="1"/>
      <c r="Z370" s="1"/>
      <c r="AA370" s="1"/>
      <c r="AB370" s="23"/>
      <c r="AC370" s="1"/>
    </row>
    <row r="371" spans="2:29" s="6" customFormat="1" x14ac:dyDescent="0.25">
      <c r="B371" s="1"/>
      <c r="C371" s="1"/>
      <c r="D371" s="13"/>
      <c r="E371" s="12"/>
      <c r="G371" s="2"/>
      <c r="H371" s="22"/>
      <c r="J371" s="22"/>
      <c r="L371" s="1"/>
      <c r="M371" s="2"/>
      <c r="N371" s="1"/>
      <c r="O371" s="1"/>
      <c r="P371" s="1"/>
      <c r="Q371" s="1"/>
      <c r="R371" s="43"/>
      <c r="T371" s="1"/>
      <c r="U371" s="1"/>
      <c r="V371" s="1"/>
      <c r="W371" s="1"/>
      <c r="X371" s="1"/>
      <c r="Y371" s="1"/>
      <c r="Z371" s="1"/>
      <c r="AA371" s="1"/>
      <c r="AB371" s="23"/>
      <c r="AC371" s="1"/>
    </row>
    <row r="372" spans="2:29" s="6" customFormat="1" x14ac:dyDescent="0.25">
      <c r="B372" s="1"/>
      <c r="C372" s="1"/>
      <c r="D372" s="13"/>
      <c r="E372" s="12"/>
      <c r="G372" s="2"/>
      <c r="H372" s="22"/>
      <c r="J372" s="22"/>
      <c r="L372" s="1"/>
      <c r="M372" s="2"/>
      <c r="N372" s="1"/>
      <c r="O372" s="1"/>
      <c r="P372" s="1"/>
      <c r="Q372" s="1"/>
      <c r="R372" s="43"/>
      <c r="T372" s="1"/>
      <c r="U372" s="1"/>
      <c r="V372" s="1"/>
      <c r="W372" s="1"/>
      <c r="X372" s="1"/>
      <c r="Y372" s="1"/>
      <c r="Z372" s="1"/>
      <c r="AA372" s="1"/>
      <c r="AB372" s="23"/>
      <c r="AC372" s="1"/>
    </row>
    <row r="373" spans="2:29" s="6" customFormat="1" x14ac:dyDescent="0.25">
      <c r="B373" s="1"/>
      <c r="C373" s="1"/>
      <c r="D373" s="13"/>
      <c r="E373" s="12"/>
      <c r="G373" s="2"/>
      <c r="H373" s="22"/>
      <c r="J373" s="22"/>
      <c r="L373" s="1"/>
      <c r="M373" s="2"/>
      <c r="N373" s="1"/>
      <c r="O373" s="1"/>
      <c r="P373" s="1"/>
      <c r="Q373" s="1"/>
      <c r="R373" s="43"/>
      <c r="T373" s="1"/>
      <c r="U373" s="1"/>
      <c r="V373" s="1"/>
      <c r="W373" s="1"/>
      <c r="X373" s="1"/>
      <c r="Y373" s="1"/>
      <c r="Z373" s="1"/>
      <c r="AA373" s="1"/>
      <c r="AB373" s="23"/>
      <c r="AC373" s="1"/>
    </row>
    <row r="374" spans="2:29" s="6" customFormat="1" x14ac:dyDescent="0.25">
      <c r="B374" s="1"/>
      <c r="C374" s="1"/>
      <c r="D374" s="13"/>
      <c r="E374" s="12"/>
      <c r="G374" s="2"/>
      <c r="H374" s="22"/>
      <c r="J374" s="22"/>
      <c r="L374" s="1"/>
      <c r="M374" s="2"/>
      <c r="N374" s="1"/>
      <c r="O374" s="1"/>
      <c r="P374" s="1"/>
      <c r="Q374" s="1"/>
      <c r="R374" s="43"/>
      <c r="T374" s="1"/>
      <c r="U374" s="1"/>
      <c r="V374" s="1"/>
      <c r="W374" s="1"/>
      <c r="X374" s="1"/>
      <c r="Y374" s="1"/>
      <c r="Z374" s="1"/>
      <c r="AA374" s="1"/>
      <c r="AB374" s="23"/>
      <c r="AC374" s="1"/>
    </row>
    <row r="375" spans="2:29" s="6" customFormat="1" x14ac:dyDescent="0.25">
      <c r="B375" s="1"/>
      <c r="C375" s="1"/>
      <c r="D375" s="13"/>
      <c r="E375" s="12"/>
      <c r="G375" s="2"/>
      <c r="H375" s="22"/>
      <c r="J375" s="22"/>
      <c r="L375" s="1"/>
      <c r="M375" s="2"/>
      <c r="N375" s="1"/>
      <c r="O375" s="1"/>
      <c r="P375" s="1"/>
      <c r="Q375" s="1"/>
      <c r="R375" s="43"/>
      <c r="T375" s="1"/>
      <c r="U375" s="1"/>
      <c r="V375" s="1"/>
      <c r="W375" s="1"/>
      <c r="X375" s="1"/>
      <c r="Y375" s="1"/>
      <c r="Z375" s="1"/>
      <c r="AA375" s="1"/>
      <c r="AB375" s="23"/>
      <c r="AC375" s="1"/>
    </row>
    <row r="376" spans="2:29" s="6" customFormat="1" x14ac:dyDescent="0.25">
      <c r="B376" s="1"/>
      <c r="C376" s="1"/>
      <c r="D376" s="13"/>
      <c r="E376" s="12"/>
      <c r="G376" s="2"/>
      <c r="H376" s="22"/>
      <c r="J376" s="22"/>
      <c r="L376" s="1"/>
      <c r="M376" s="2"/>
      <c r="N376" s="1"/>
      <c r="O376" s="1"/>
      <c r="P376" s="1"/>
      <c r="Q376" s="1"/>
      <c r="R376" s="43"/>
      <c r="T376" s="1"/>
      <c r="U376" s="1"/>
      <c r="V376" s="1"/>
      <c r="W376" s="1"/>
      <c r="X376" s="1"/>
      <c r="Y376" s="1"/>
      <c r="Z376" s="1"/>
      <c r="AA376" s="1"/>
      <c r="AB376" s="23"/>
      <c r="AC376" s="1"/>
    </row>
    <row r="377" spans="2:29" s="6" customFormat="1" x14ac:dyDescent="0.25">
      <c r="B377" s="1"/>
      <c r="C377" s="1"/>
      <c r="D377" s="13"/>
      <c r="E377" s="12"/>
      <c r="G377" s="2"/>
      <c r="H377" s="22"/>
      <c r="J377" s="22"/>
      <c r="L377" s="1"/>
      <c r="M377" s="2"/>
      <c r="N377" s="1"/>
      <c r="O377" s="1"/>
      <c r="P377" s="1"/>
      <c r="Q377" s="1"/>
      <c r="R377" s="43"/>
      <c r="T377" s="1"/>
      <c r="U377" s="1"/>
      <c r="V377" s="1"/>
      <c r="W377" s="1"/>
      <c r="X377" s="1"/>
      <c r="Y377" s="1"/>
      <c r="Z377" s="1"/>
      <c r="AA377" s="1"/>
      <c r="AB377" s="23"/>
      <c r="AC377" s="1"/>
    </row>
    <row r="378" spans="2:29" s="6" customFormat="1" x14ac:dyDescent="0.25">
      <c r="B378" s="1"/>
      <c r="C378" s="1"/>
      <c r="D378" s="13"/>
      <c r="E378" s="12"/>
      <c r="G378" s="2"/>
      <c r="H378" s="22"/>
      <c r="J378" s="22"/>
      <c r="L378" s="1"/>
      <c r="M378" s="2"/>
      <c r="N378" s="1"/>
      <c r="O378" s="1"/>
      <c r="P378" s="1"/>
      <c r="Q378" s="1"/>
      <c r="R378" s="43"/>
      <c r="T378" s="1"/>
      <c r="U378" s="1"/>
      <c r="V378" s="1"/>
      <c r="W378" s="1"/>
      <c r="X378" s="1"/>
      <c r="Y378" s="1"/>
      <c r="Z378" s="1"/>
      <c r="AA378" s="1"/>
      <c r="AB378" s="23"/>
      <c r="AC378" s="1"/>
    </row>
    <row r="379" spans="2:29" s="6" customFormat="1" x14ac:dyDescent="0.25">
      <c r="B379" s="1"/>
      <c r="C379" s="1"/>
      <c r="D379" s="13"/>
      <c r="E379" s="12"/>
      <c r="G379" s="2"/>
      <c r="H379" s="22"/>
      <c r="J379" s="22"/>
      <c r="L379" s="1"/>
      <c r="M379" s="2"/>
      <c r="N379" s="1"/>
      <c r="O379" s="1"/>
      <c r="P379" s="1"/>
      <c r="Q379" s="1"/>
      <c r="R379" s="43"/>
      <c r="T379" s="1"/>
      <c r="U379" s="1"/>
      <c r="V379" s="1"/>
      <c r="W379" s="1"/>
      <c r="X379" s="1"/>
      <c r="Y379" s="1"/>
      <c r="Z379" s="1"/>
      <c r="AA379" s="1"/>
      <c r="AB379" s="23"/>
      <c r="AC379" s="1"/>
    </row>
    <row r="380" spans="2:29" s="6" customFormat="1" x14ac:dyDescent="0.25">
      <c r="B380" s="1"/>
      <c r="C380" s="1"/>
      <c r="D380" s="13"/>
      <c r="E380" s="12"/>
      <c r="G380" s="2"/>
      <c r="H380" s="22"/>
      <c r="J380" s="22"/>
      <c r="L380" s="1"/>
      <c r="M380" s="2"/>
      <c r="N380" s="1"/>
      <c r="O380" s="1"/>
      <c r="P380" s="1"/>
      <c r="Q380" s="1"/>
      <c r="R380" s="43"/>
      <c r="T380" s="1"/>
      <c r="U380" s="1"/>
      <c r="V380" s="1"/>
      <c r="W380" s="1"/>
      <c r="X380" s="1"/>
      <c r="Y380" s="1"/>
      <c r="Z380" s="1"/>
      <c r="AA380" s="1"/>
      <c r="AB380" s="23"/>
      <c r="AC380" s="1"/>
    </row>
    <row r="381" spans="2:29" s="6" customFormat="1" x14ac:dyDescent="0.25">
      <c r="B381" s="1"/>
      <c r="C381" s="1"/>
      <c r="D381" s="13"/>
      <c r="E381" s="12"/>
      <c r="G381" s="2"/>
      <c r="H381" s="22"/>
      <c r="J381" s="22"/>
      <c r="L381" s="1"/>
      <c r="M381" s="2"/>
      <c r="N381" s="1"/>
      <c r="O381" s="1"/>
      <c r="P381" s="1"/>
      <c r="Q381" s="1"/>
      <c r="R381" s="43"/>
      <c r="T381" s="1"/>
      <c r="U381" s="1"/>
      <c r="V381" s="1"/>
      <c r="W381" s="1"/>
      <c r="X381" s="1"/>
      <c r="Y381" s="1"/>
      <c r="Z381" s="1"/>
      <c r="AA381" s="1"/>
      <c r="AB381" s="23"/>
      <c r="AC381" s="1"/>
    </row>
    <row r="382" spans="2:29" s="6" customFormat="1" x14ac:dyDescent="0.25">
      <c r="B382" s="1"/>
      <c r="C382" s="1"/>
      <c r="D382" s="13"/>
      <c r="E382" s="12"/>
      <c r="G382" s="2"/>
      <c r="H382" s="22"/>
      <c r="J382" s="22"/>
      <c r="L382" s="1"/>
      <c r="M382" s="2"/>
      <c r="N382" s="1"/>
      <c r="O382" s="1"/>
      <c r="P382" s="1"/>
      <c r="Q382" s="1"/>
      <c r="R382" s="43"/>
      <c r="T382" s="1"/>
      <c r="U382" s="1"/>
      <c r="V382" s="1"/>
      <c r="W382" s="1"/>
      <c r="X382" s="1"/>
      <c r="Y382" s="1"/>
      <c r="Z382" s="1"/>
      <c r="AA382" s="1"/>
      <c r="AB382" s="23"/>
      <c r="AC382" s="1"/>
    </row>
    <row r="383" spans="2:29" s="6" customFormat="1" x14ac:dyDescent="0.25">
      <c r="B383" s="1"/>
      <c r="C383" s="1"/>
      <c r="D383" s="13"/>
      <c r="E383" s="12"/>
      <c r="G383" s="2"/>
      <c r="H383" s="22"/>
      <c r="J383" s="22"/>
      <c r="L383" s="1"/>
      <c r="M383" s="2"/>
      <c r="N383" s="1"/>
      <c r="O383" s="1"/>
      <c r="P383" s="1"/>
      <c r="Q383" s="1"/>
      <c r="R383" s="43"/>
      <c r="T383" s="1"/>
      <c r="U383" s="1"/>
      <c r="V383" s="1"/>
      <c r="W383" s="1"/>
      <c r="X383" s="1"/>
      <c r="Y383" s="1"/>
      <c r="Z383" s="1"/>
      <c r="AA383" s="1"/>
      <c r="AB383" s="23"/>
      <c r="AC383" s="1"/>
    </row>
    <row r="384" spans="2:29" s="6" customFormat="1" x14ac:dyDescent="0.25">
      <c r="B384" s="1"/>
      <c r="C384" s="1"/>
      <c r="D384" s="13"/>
      <c r="E384" s="12"/>
      <c r="G384" s="2"/>
      <c r="H384" s="22"/>
      <c r="J384" s="22"/>
      <c r="L384" s="1"/>
      <c r="M384" s="2"/>
      <c r="N384" s="1"/>
      <c r="O384" s="1"/>
      <c r="P384" s="1"/>
      <c r="Q384" s="1"/>
      <c r="R384" s="43"/>
      <c r="T384" s="1"/>
      <c r="U384" s="1"/>
      <c r="V384" s="1"/>
      <c r="W384" s="1"/>
      <c r="X384" s="1"/>
      <c r="Y384" s="1"/>
      <c r="Z384" s="1"/>
      <c r="AA384" s="1"/>
      <c r="AB384" s="23"/>
      <c r="AC384" s="1"/>
    </row>
    <row r="385" spans="2:29" s="6" customFormat="1" x14ac:dyDescent="0.25">
      <c r="B385" s="1"/>
      <c r="C385" s="1"/>
      <c r="D385" s="13"/>
      <c r="E385" s="12"/>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6" customFormat="1" x14ac:dyDescent="0.25">
      <c r="B387" s="1"/>
      <c r="C387" s="1"/>
      <c r="D387" s="13"/>
      <c r="E387" s="12"/>
      <c r="G387" s="2"/>
      <c r="H387" s="22"/>
      <c r="J387" s="22"/>
      <c r="L387" s="1"/>
      <c r="M387" s="2"/>
      <c r="N387" s="1"/>
      <c r="O387" s="1"/>
      <c r="P387" s="1"/>
      <c r="Q387" s="1"/>
      <c r="R387" s="43"/>
      <c r="T387" s="1"/>
      <c r="U387" s="1"/>
      <c r="V387" s="1"/>
      <c r="W387" s="1"/>
      <c r="X387" s="1"/>
      <c r="Y387" s="1"/>
      <c r="Z387" s="1"/>
      <c r="AA387" s="1"/>
      <c r="AB387" s="23"/>
      <c r="AC387" s="1"/>
    </row>
    <row r="388" spans="2:29" s="2" customFormat="1" x14ac:dyDescent="0.25">
      <c r="B388" s="1"/>
      <c r="C388" s="1"/>
      <c r="D388" s="13"/>
      <c r="E388" s="12"/>
      <c r="F388" s="6"/>
      <c r="H388" s="22"/>
      <c r="I388" s="6"/>
      <c r="J388" s="22"/>
      <c r="K388" s="6"/>
      <c r="L388" s="1"/>
      <c r="N388" s="1"/>
      <c r="O388" s="1"/>
      <c r="P388" s="1"/>
      <c r="Q388" s="1"/>
      <c r="R388" s="43"/>
      <c r="S388" s="6"/>
      <c r="T388" s="1"/>
      <c r="U388" s="1"/>
      <c r="V388" s="1"/>
      <c r="W388" s="1"/>
      <c r="X388" s="1"/>
      <c r="Y388" s="1"/>
      <c r="Z388" s="1"/>
      <c r="AA388" s="1"/>
      <c r="AB388" s="23"/>
      <c r="AC388" s="1"/>
    </row>
    <row r="389" spans="2:29" s="2" customFormat="1" x14ac:dyDescent="0.25">
      <c r="B389" s="1"/>
      <c r="C389" s="1"/>
      <c r="D389" s="13"/>
      <c r="E389" s="12"/>
      <c r="F389" s="6"/>
      <c r="H389" s="22"/>
      <c r="I389" s="6"/>
      <c r="J389" s="22"/>
      <c r="K389" s="6"/>
      <c r="L389" s="1"/>
      <c r="N389" s="1"/>
      <c r="O389" s="1"/>
      <c r="P389" s="1"/>
      <c r="Q389" s="1"/>
      <c r="R389" s="43"/>
      <c r="S389" s="6"/>
      <c r="T389" s="1"/>
      <c r="U389" s="1"/>
      <c r="V389" s="1"/>
      <c r="W389" s="1"/>
      <c r="X389" s="1"/>
      <c r="Y389" s="1"/>
      <c r="Z389" s="1"/>
      <c r="AA389" s="1"/>
      <c r="AB389" s="23"/>
      <c r="AC389" s="1"/>
    </row>
    <row r="390" spans="2:29" s="2" customFormat="1" x14ac:dyDescent="0.25">
      <c r="B390" s="1"/>
      <c r="C390" s="1"/>
      <c r="D390" s="13"/>
      <c r="E390" s="12"/>
      <c r="F390" s="6"/>
      <c r="H390" s="22"/>
      <c r="I390" s="6"/>
      <c r="J390" s="22"/>
      <c r="K390" s="6"/>
      <c r="L390" s="1"/>
      <c r="N390" s="1"/>
      <c r="O390" s="1"/>
      <c r="P390" s="1"/>
      <c r="Q390" s="1"/>
      <c r="R390" s="43"/>
      <c r="S390" s="6"/>
      <c r="T390" s="1"/>
      <c r="U390" s="1"/>
      <c r="V390" s="1"/>
      <c r="W390" s="1"/>
      <c r="X390" s="1"/>
      <c r="Y390" s="1"/>
      <c r="Z390" s="1"/>
      <c r="AA390" s="1"/>
      <c r="AB390" s="23"/>
      <c r="AC390" s="1"/>
    </row>
    <row r="391" spans="2:29" s="2" customFormat="1" x14ac:dyDescent="0.25">
      <c r="B391" s="1"/>
      <c r="C391" s="1"/>
      <c r="D391" s="8"/>
      <c r="E391" s="6"/>
      <c r="F391" s="6"/>
      <c r="H391" s="22"/>
      <c r="I391" s="6"/>
      <c r="J391" s="22"/>
      <c r="K391" s="6"/>
      <c r="L391" s="1"/>
      <c r="N391" s="1"/>
      <c r="O391" s="1"/>
      <c r="P391" s="1"/>
      <c r="Q391" s="1"/>
      <c r="R391" s="43"/>
      <c r="S391" s="6"/>
      <c r="T391" s="1"/>
      <c r="U391" s="1"/>
      <c r="V391" s="1"/>
      <c r="W391" s="1"/>
      <c r="X391" s="1"/>
      <c r="Y391" s="1"/>
      <c r="Z391" s="1"/>
      <c r="AA391" s="1"/>
      <c r="AB391" s="23"/>
      <c r="AC391" s="1"/>
    </row>
    <row r="392" spans="2:29" s="2" customFormat="1" x14ac:dyDescent="0.25">
      <c r="B392" s="1"/>
      <c r="C392" s="1"/>
      <c r="D392" s="8"/>
      <c r="E392" s="6"/>
      <c r="F392" s="6"/>
      <c r="H392" s="22"/>
      <c r="I392" s="6"/>
      <c r="J392" s="22"/>
      <c r="K392" s="6"/>
      <c r="L392" s="1"/>
      <c r="N392" s="1"/>
      <c r="O392" s="1"/>
      <c r="P392" s="1"/>
      <c r="Q392" s="1"/>
      <c r="R392" s="43"/>
      <c r="S392" s="6"/>
      <c r="T392" s="1"/>
      <c r="U392" s="1"/>
      <c r="V392" s="1"/>
      <c r="W392" s="1"/>
      <c r="X392" s="1"/>
      <c r="Y392" s="1"/>
      <c r="Z392" s="1"/>
      <c r="AA392" s="1"/>
      <c r="AB392" s="23"/>
      <c r="AC392" s="1"/>
    </row>
    <row r="393" spans="2:29" s="2" customFormat="1" x14ac:dyDescent="0.25">
      <c r="B393" s="1"/>
      <c r="C393" s="1"/>
      <c r="D393" s="8"/>
      <c r="E393" s="6"/>
      <c r="F393" s="6"/>
      <c r="H393" s="22"/>
      <c r="I393" s="6"/>
      <c r="J393" s="22"/>
      <c r="K393" s="6"/>
      <c r="L393" s="1"/>
      <c r="N393" s="1"/>
      <c r="O393" s="1"/>
      <c r="P393" s="1"/>
      <c r="Q393" s="1"/>
      <c r="R393" s="43"/>
      <c r="S393" s="6"/>
      <c r="T393" s="1"/>
      <c r="U393" s="1"/>
      <c r="V393" s="1"/>
      <c r="W393" s="1"/>
      <c r="X393" s="1"/>
      <c r="Y393" s="1"/>
      <c r="Z393" s="1"/>
      <c r="AA393" s="1"/>
      <c r="AB393" s="23"/>
      <c r="AC393" s="1"/>
    </row>
    <row r="394" spans="2:29" s="2" customFormat="1" x14ac:dyDescent="0.25">
      <c r="B394" s="1"/>
      <c r="C394" s="1"/>
      <c r="D394" s="8"/>
      <c r="E394" s="6"/>
      <c r="F394" s="6"/>
      <c r="H394" s="22"/>
      <c r="I394" s="6"/>
      <c r="J394" s="22"/>
      <c r="K394" s="6"/>
      <c r="L394" s="1"/>
      <c r="N394" s="1"/>
      <c r="O394" s="1"/>
      <c r="P394" s="1"/>
      <c r="Q394" s="1"/>
      <c r="R394" s="43"/>
      <c r="S394" s="6"/>
      <c r="T394" s="1"/>
      <c r="U394" s="1"/>
      <c r="V394" s="1"/>
      <c r="W394" s="1"/>
      <c r="X394" s="1"/>
      <c r="Y394" s="1"/>
      <c r="Z394" s="1"/>
      <c r="AA394" s="1"/>
      <c r="AB394" s="23"/>
      <c r="AC394" s="1"/>
    </row>
    <row r="395" spans="2:29" s="2" customFormat="1" x14ac:dyDescent="0.25">
      <c r="B395" s="1"/>
      <c r="C395" s="1"/>
      <c r="D395" s="8"/>
      <c r="E395" s="6"/>
      <c r="F395" s="6"/>
      <c r="H395" s="22"/>
      <c r="I395" s="6"/>
      <c r="J395" s="22"/>
      <c r="K395" s="6"/>
      <c r="L395" s="1"/>
      <c r="N395" s="1"/>
      <c r="O395" s="1"/>
      <c r="P395" s="1"/>
      <c r="Q395" s="1"/>
      <c r="R395" s="43"/>
      <c r="S395" s="6"/>
      <c r="T395" s="1"/>
      <c r="U395" s="1"/>
      <c r="V395" s="1"/>
      <c r="W395" s="1"/>
      <c r="X395" s="1"/>
      <c r="Y395" s="1"/>
      <c r="Z395" s="1"/>
      <c r="AA395" s="1"/>
      <c r="AB395" s="23"/>
      <c r="AC395" s="1"/>
    </row>
    <row r="396" spans="2:29" s="2" customFormat="1" x14ac:dyDescent="0.25">
      <c r="B396" s="1"/>
      <c r="C396" s="1"/>
      <c r="D396" s="8"/>
      <c r="E396" s="6"/>
      <c r="F396" s="6"/>
      <c r="H396" s="22"/>
      <c r="I396" s="6"/>
      <c r="J396" s="22"/>
      <c r="K396" s="6"/>
      <c r="L396" s="1"/>
      <c r="N396" s="1"/>
      <c r="O396" s="1"/>
      <c r="P396" s="1"/>
      <c r="Q396" s="1"/>
      <c r="R396" s="43"/>
      <c r="S396" s="6"/>
      <c r="T396" s="1"/>
      <c r="U396" s="1"/>
      <c r="V396" s="1"/>
      <c r="W396" s="1"/>
      <c r="X396" s="1"/>
      <c r="Y396" s="1"/>
      <c r="Z396" s="1"/>
      <c r="AA396" s="1"/>
      <c r="AB396" s="23"/>
      <c r="AC396" s="1"/>
    </row>
    <row r="397" spans="2:29" s="2" customFormat="1" x14ac:dyDescent="0.25">
      <c r="B397" s="1"/>
      <c r="C397" s="1"/>
      <c r="D397" s="8"/>
      <c r="E397" s="6"/>
      <c r="F397" s="6"/>
      <c r="H397" s="22"/>
      <c r="I397" s="6"/>
      <c r="J397" s="22"/>
      <c r="K397" s="6"/>
      <c r="L397" s="1"/>
      <c r="N397" s="1"/>
      <c r="O397" s="1"/>
      <c r="P397" s="1"/>
      <c r="Q397" s="1"/>
      <c r="R397" s="43"/>
      <c r="S397" s="6"/>
      <c r="T397" s="1"/>
      <c r="U397" s="1"/>
      <c r="V397" s="1"/>
      <c r="W397" s="1"/>
      <c r="X397" s="1"/>
      <c r="Y397" s="1"/>
      <c r="Z397" s="1"/>
      <c r="AA397" s="1"/>
      <c r="AB397" s="23"/>
      <c r="AC397" s="1"/>
    </row>
    <row r="398" spans="2:29" s="2" customFormat="1" x14ac:dyDescent="0.25">
      <c r="B398" s="1"/>
      <c r="C398" s="1"/>
      <c r="D398" s="8"/>
      <c r="E398" s="6"/>
      <c r="F398" s="6"/>
      <c r="H398" s="22"/>
      <c r="I398" s="6"/>
      <c r="J398" s="22"/>
      <c r="K398" s="6"/>
      <c r="L398" s="1"/>
      <c r="N398" s="1"/>
      <c r="O398" s="1"/>
      <c r="P398" s="1"/>
      <c r="Q398" s="1"/>
      <c r="R398" s="43"/>
      <c r="S398" s="6"/>
      <c r="T398" s="1"/>
      <c r="U398" s="1"/>
      <c r="V398" s="1"/>
      <c r="W398" s="1"/>
      <c r="X398" s="1"/>
      <c r="Y398" s="1"/>
      <c r="Z398" s="1"/>
      <c r="AA398" s="1"/>
      <c r="AB398" s="23"/>
      <c r="AC398" s="1"/>
    </row>
    <row r="399" spans="2:29" s="2" customFormat="1" x14ac:dyDescent="0.25">
      <c r="B399" s="1"/>
      <c r="C399" s="1"/>
      <c r="D399" s="8"/>
      <c r="E399" s="6"/>
      <c r="F399" s="6"/>
      <c r="H399" s="22"/>
      <c r="I399" s="6"/>
      <c r="J399" s="22"/>
      <c r="K399" s="6"/>
      <c r="L399" s="1"/>
      <c r="N399" s="1"/>
      <c r="O399" s="1"/>
      <c r="P399" s="1"/>
      <c r="Q399" s="1"/>
      <c r="R399" s="43"/>
      <c r="S399" s="6"/>
      <c r="T399" s="1"/>
      <c r="U399" s="1"/>
      <c r="V399" s="1"/>
      <c r="W399" s="1"/>
      <c r="X399" s="1"/>
      <c r="Y399" s="1"/>
      <c r="Z399" s="1"/>
      <c r="AA399" s="1"/>
      <c r="AB399" s="23"/>
      <c r="AC399" s="1"/>
    </row>
    <row r="400" spans="2:29" s="2" customFormat="1" x14ac:dyDescent="0.25">
      <c r="B400" s="1"/>
      <c r="C400" s="1"/>
      <c r="D400" s="8"/>
      <c r="E400" s="6"/>
      <c r="F400" s="6"/>
      <c r="H400" s="22"/>
      <c r="I400" s="6"/>
      <c r="J400" s="22"/>
      <c r="K400" s="6"/>
      <c r="L400" s="1"/>
      <c r="N400" s="1"/>
      <c r="O400" s="1"/>
      <c r="P400" s="1"/>
      <c r="Q400" s="1"/>
      <c r="R400" s="43"/>
      <c r="S400" s="6"/>
      <c r="T400" s="1"/>
      <c r="U400" s="1"/>
      <c r="V400" s="1"/>
      <c r="W400" s="1"/>
      <c r="X400" s="1"/>
      <c r="Y400" s="1"/>
      <c r="Z400" s="1"/>
      <c r="AA400" s="1"/>
      <c r="AB400" s="23"/>
      <c r="AC400" s="1"/>
    </row>
    <row r="401" spans="2:29" s="2" customFormat="1" x14ac:dyDescent="0.25">
      <c r="B401" s="1"/>
      <c r="C401" s="1"/>
      <c r="D401" s="8"/>
      <c r="E401" s="6"/>
      <c r="F401" s="1"/>
      <c r="H401" s="22"/>
      <c r="I401" s="6"/>
      <c r="J401" s="22"/>
      <c r="K401" s="6"/>
      <c r="L401" s="1"/>
      <c r="N401" s="1"/>
      <c r="O401" s="1"/>
      <c r="P401" s="1"/>
      <c r="Q401" s="1"/>
      <c r="R401" s="43"/>
      <c r="S401" s="6"/>
      <c r="T401" s="1"/>
      <c r="U401" s="1"/>
      <c r="V401" s="1"/>
      <c r="W401" s="1"/>
      <c r="X401" s="1"/>
      <c r="Y401" s="1"/>
      <c r="Z401" s="1"/>
      <c r="AA401" s="1"/>
      <c r="AB401" s="23"/>
      <c r="AC401" s="1"/>
    </row>
    <row r="402" spans="2:29" s="2" customFormat="1" x14ac:dyDescent="0.25">
      <c r="B402" s="1"/>
      <c r="C402" s="1"/>
      <c r="D402" s="8"/>
      <c r="E402" s="6"/>
      <c r="F402" s="1"/>
      <c r="H402" s="22"/>
      <c r="I402" s="6"/>
      <c r="J402" s="22"/>
      <c r="K402" s="6"/>
      <c r="L402" s="1"/>
      <c r="N402" s="1"/>
      <c r="O402" s="1"/>
      <c r="P402" s="1"/>
      <c r="Q402" s="1"/>
      <c r="R402" s="43"/>
      <c r="S402" s="6"/>
      <c r="T402" s="1"/>
      <c r="U402" s="1"/>
      <c r="V402" s="1"/>
      <c r="W402" s="1"/>
      <c r="X402" s="1"/>
      <c r="Y402" s="1"/>
      <c r="Z402" s="1"/>
      <c r="AA402" s="1"/>
      <c r="AB402" s="23"/>
      <c r="AC402" s="1"/>
    </row>
    <row r="403" spans="2:29" s="2" customFormat="1" x14ac:dyDescent="0.25">
      <c r="B403" s="1"/>
      <c r="C403" s="1"/>
      <c r="D403" s="8"/>
      <c r="E403" s="6"/>
      <c r="F403" s="1"/>
      <c r="H403" s="22"/>
      <c r="I403" s="6"/>
      <c r="J403" s="22"/>
      <c r="K403" s="6"/>
      <c r="L403" s="1"/>
      <c r="N403" s="1"/>
      <c r="O403" s="1"/>
      <c r="P403" s="1"/>
      <c r="Q403" s="1"/>
      <c r="R403" s="43"/>
      <c r="S403" s="6"/>
      <c r="T403" s="1"/>
      <c r="U403" s="1"/>
      <c r="V403" s="1"/>
      <c r="W403" s="1"/>
      <c r="X403" s="1"/>
      <c r="Y403" s="1"/>
      <c r="Z403" s="1"/>
      <c r="AA403" s="1"/>
      <c r="AB403" s="23"/>
      <c r="AC403" s="1"/>
    </row>
    <row r="404" spans="2:29" s="2" customFormat="1" x14ac:dyDescent="0.25">
      <c r="B404" s="1"/>
      <c r="C404" s="1"/>
      <c r="D404" s="8"/>
      <c r="E404" s="6"/>
      <c r="F404" s="1"/>
      <c r="H404" s="22"/>
      <c r="I404" s="6"/>
      <c r="J404" s="22"/>
      <c r="K404" s="6"/>
      <c r="L404" s="1"/>
      <c r="N404" s="1"/>
      <c r="O404" s="1"/>
      <c r="P404" s="1"/>
      <c r="Q404" s="1"/>
      <c r="R404" s="43"/>
      <c r="S404" s="6"/>
      <c r="T404" s="1"/>
      <c r="U404" s="1"/>
      <c r="V404" s="1"/>
      <c r="W404" s="1"/>
      <c r="X404" s="1"/>
      <c r="Y404" s="1"/>
      <c r="Z404" s="1"/>
      <c r="AA404" s="1"/>
      <c r="AB404" s="23"/>
      <c r="AC404" s="1"/>
    </row>
    <row r="405" spans="2:29" s="2" customFormat="1" x14ac:dyDescent="0.25">
      <c r="B405" s="1"/>
      <c r="C405" s="1"/>
      <c r="D405" s="8"/>
      <c r="E405" s="6"/>
      <c r="F405" s="1"/>
      <c r="H405" s="22"/>
      <c r="I405" s="6"/>
      <c r="J405" s="22"/>
      <c r="K405" s="6"/>
      <c r="L405" s="1"/>
      <c r="N405" s="1"/>
      <c r="O405" s="1"/>
      <c r="P405" s="1"/>
      <c r="Q405" s="1"/>
      <c r="R405" s="43"/>
      <c r="S405" s="6"/>
      <c r="T405" s="1"/>
      <c r="U405" s="1"/>
      <c r="V405" s="1"/>
      <c r="W405" s="1"/>
      <c r="X405" s="1"/>
      <c r="Y405" s="1"/>
      <c r="Z405" s="1"/>
      <c r="AA405" s="1"/>
      <c r="AB405" s="23"/>
      <c r="AC405" s="1"/>
    </row>
    <row r="406" spans="2:29" s="2" customFormat="1" x14ac:dyDescent="0.25">
      <c r="B406" s="1"/>
      <c r="C406" s="1"/>
      <c r="D406" s="8"/>
      <c r="E406" s="6"/>
      <c r="F406" s="1"/>
      <c r="H406" s="22"/>
      <c r="I406" s="6"/>
      <c r="J406" s="22"/>
      <c r="K406" s="6"/>
      <c r="L406" s="1"/>
      <c r="N406" s="1"/>
      <c r="O406" s="1"/>
      <c r="P406" s="1"/>
      <c r="Q406" s="1"/>
      <c r="R406" s="43"/>
      <c r="S406" s="6"/>
      <c r="T406" s="1"/>
      <c r="U406" s="1"/>
      <c r="V406" s="1"/>
      <c r="W406" s="1"/>
      <c r="X406" s="1"/>
      <c r="Y406" s="1"/>
      <c r="Z406" s="1"/>
      <c r="AA406" s="1"/>
      <c r="AB406" s="23"/>
      <c r="AC406" s="1"/>
    </row>
    <row r="407" spans="2:29" s="2" customFormat="1" x14ac:dyDescent="0.25">
      <c r="B407" s="1"/>
      <c r="C407" s="1"/>
      <c r="D407" s="8"/>
      <c r="E407" s="6"/>
      <c r="F407" s="1"/>
      <c r="H407" s="22"/>
      <c r="I407" s="6"/>
      <c r="J407" s="22"/>
      <c r="K407" s="6"/>
      <c r="L407" s="1"/>
      <c r="N407" s="1"/>
      <c r="O407" s="1"/>
      <c r="P407" s="1"/>
      <c r="Q407" s="1"/>
      <c r="R407" s="43"/>
      <c r="S407" s="6"/>
      <c r="T407" s="1"/>
      <c r="U407" s="1"/>
      <c r="V407" s="1"/>
      <c r="W407" s="1"/>
      <c r="X407" s="1"/>
      <c r="Y407" s="1"/>
      <c r="Z407" s="1"/>
      <c r="AA407" s="1"/>
      <c r="AB407" s="23"/>
      <c r="AC407" s="1"/>
    </row>
    <row r="408" spans="2:29" s="2" customFormat="1" ht="24.75" customHeight="1" x14ac:dyDescent="0.25">
      <c r="B408" s="1"/>
      <c r="C408" s="1"/>
      <c r="D408" s="8"/>
      <c r="E408" s="6"/>
      <c r="F408" s="6"/>
      <c r="H408" s="22"/>
      <c r="I408" s="6"/>
      <c r="J408" s="22"/>
      <c r="K408" s="6"/>
      <c r="L408" s="1"/>
      <c r="N408" s="1"/>
      <c r="O408" s="1"/>
      <c r="P408" s="1"/>
      <c r="Q408" s="1"/>
      <c r="R408" s="43"/>
      <c r="S408" s="6"/>
      <c r="T408" s="1"/>
      <c r="U408" s="1"/>
      <c r="V408" s="1"/>
      <c r="W408" s="1"/>
      <c r="X408" s="1"/>
      <c r="Y408" s="1"/>
      <c r="Z408" s="1"/>
      <c r="AA408" s="1"/>
      <c r="AB408" s="23"/>
      <c r="AC408" s="1"/>
    </row>
    <row r="409" spans="2:29" s="2" customFormat="1" x14ac:dyDescent="0.25">
      <c r="B409" s="1"/>
      <c r="C409" s="1"/>
      <c r="D409" s="8"/>
      <c r="E409" s="6"/>
      <c r="F409" s="6"/>
      <c r="H409" s="22"/>
      <c r="I409" s="6"/>
      <c r="J409" s="22"/>
      <c r="K409" s="6"/>
      <c r="L409" s="1"/>
      <c r="N409" s="1"/>
      <c r="O409" s="1"/>
      <c r="P409" s="1"/>
      <c r="Q409" s="1"/>
      <c r="R409" s="43"/>
      <c r="S409" s="6"/>
      <c r="T409" s="1"/>
      <c r="U409" s="1"/>
      <c r="V409" s="1"/>
      <c r="W409" s="1"/>
      <c r="X409" s="1"/>
      <c r="Y409" s="1"/>
      <c r="Z409" s="1"/>
      <c r="AA409" s="1"/>
      <c r="AB409" s="23"/>
      <c r="AC409" s="1"/>
    </row>
    <row r="410" spans="2:29" s="2" customFormat="1" x14ac:dyDescent="0.25">
      <c r="B410" s="1"/>
      <c r="C410" s="1"/>
      <c r="D410" s="8"/>
      <c r="E410" s="6"/>
      <c r="F410" s="6"/>
      <c r="H410" s="22"/>
      <c r="I410" s="6"/>
      <c r="J410" s="22"/>
      <c r="K410" s="6"/>
      <c r="L410" s="1"/>
      <c r="N410" s="1"/>
      <c r="O410" s="1"/>
      <c r="P410" s="1"/>
      <c r="Q410" s="1"/>
      <c r="R410" s="43"/>
      <c r="S410" s="6"/>
      <c r="T410" s="1"/>
      <c r="U410" s="1"/>
      <c r="V410" s="1"/>
      <c r="W410" s="1"/>
      <c r="X410" s="1"/>
      <c r="Y410" s="1"/>
      <c r="Z410" s="1"/>
      <c r="AA410" s="1"/>
      <c r="AB410" s="23"/>
      <c r="AC410" s="1"/>
    </row>
    <row r="411" spans="2:29" s="2" customFormat="1" x14ac:dyDescent="0.25">
      <c r="B411" s="1"/>
      <c r="C411" s="1"/>
      <c r="D411" s="8"/>
      <c r="E411" s="6"/>
      <c r="F411" s="6"/>
      <c r="H411" s="22"/>
      <c r="I411" s="6"/>
      <c r="J411" s="22"/>
      <c r="K411" s="6"/>
      <c r="L411" s="1"/>
      <c r="N411" s="1"/>
      <c r="O411" s="1"/>
      <c r="P411" s="1"/>
      <c r="Q411" s="1"/>
      <c r="R411" s="43"/>
      <c r="S411" s="6"/>
      <c r="T411" s="1"/>
      <c r="U411" s="1"/>
      <c r="V411" s="1"/>
      <c r="W411" s="1"/>
      <c r="X411" s="1"/>
      <c r="Y411" s="1"/>
      <c r="Z411" s="1"/>
      <c r="AA411" s="1"/>
      <c r="AB411" s="23"/>
      <c r="AC411" s="1"/>
    </row>
    <row r="412" spans="2:29" s="2" customFormat="1" x14ac:dyDescent="0.25">
      <c r="B412" s="1"/>
      <c r="C412" s="1"/>
      <c r="D412" s="8"/>
      <c r="E412" s="6"/>
      <c r="F412" s="6"/>
      <c r="H412" s="22"/>
      <c r="I412" s="6"/>
      <c r="J412" s="22"/>
      <c r="K412" s="6"/>
      <c r="L412" s="1"/>
      <c r="N412" s="1"/>
      <c r="O412" s="1"/>
      <c r="P412" s="1"/>
      <c r="Q412" s="1"/>
      <c r="R412" s="43"/>
      <c r="S412" s="6"/>
      <c r="T412" s="1"/>
      <c r="U412" s="1"/>
      <c r="V412" s="1"/>
      <c r="W412" s="1"/>
      <c r="X412" s="1"/>
      <c r="Y412" s="1"/>
      <c r="Z412" s="1"/>
      <c r="AA412" s="1"/>
      <c r="AB412" s="23"/>
      <c r="AC412" s="1"/>
    </row>
    <row r="413" spans="2:29" s="2" customFormat="1" x14ac:dyDescent="0.25">
      <c r="B413" s="1"/>
      <c r="C413" s="1"/>
      <c r="D413" s="8"/>
      <c r="E413" s="6"/>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8"/>
      <c r="E414" s="6"/>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8"/>
      <c r="E415" s="6"/>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19" spans="2:29" s="2" customFormat="1" x14ac:dyDescent="0.25">
      <c r="B419" s="1"/>
      <c r="C419" s="1"/>
      <c r="D419" s="8"/>
      <c r="E419" s="6"/>
      <c r="F419" s="6"/>
      <c r="H419" s="22"/>
      <c r="I419" s="6"/>
      <c r="J419" s="22"/>
      <c r="K419" s="6"/>
      <c r="L419" s="1"/>
      <c r="N419" s="1"/>
      <c r="O419" s="1"/>
      <c r="P419" s="1"/>
      <c r="Q419" s="1"/>
      <c r="R419" s="43"/>
      <c r="S419" s="6"/>
      <c r="T419" s="1"/>
      <c r="U419" s="1"/>
      <c r="V419" s="1"/>
      <c r="W419" s="1"/>
      <c r="X419" s="1"/>
      <c r="Y419" s="1"/>
      <c r="Z419" s="1"/>
      <c r="AA419" s="1"/>
      <c r="AB419" s="23"/>
      <c r="AC419" s="1"/>
    </row>
    <row r="433" spans="2:28" s="6" customFormat="1" x14ac:dyDescent="0.25">
      <c r="B433" s="4" t="s">
        <v>5</v>
      </c>
      <c r="C433" s="4" t="s">
        <v>68</v>
      </c>
      <c r="D433" s="15" t="s">
        <v>69</v>
      </c>
      <c r="E433" s="4"/>
      <c r="G433" s="5" t="s">
        <v>70</v>
      </c>
      <c r="H433" s="4" t="s">
        <v>71</v>
      </c>
      <c r="I433" s="4" t="s">
        <v>72</v>
      </c>
      <c r="J433" s="4" t="s">
        <v>11</v>
      </c>
      <c r="K433" s="4" t="s">
        <v>73</v>
      </c>
      <c r="M433" s="2"/>
      <c r="R433" s="4"/>
      <c r="AB433" s="2"/>
    </row>
    <row r="434" spans="2:28" x14ac:dyDescent="0.25">
      <c r="B434" s="1" t="s">
        <v>74</v>
      </c>
      <c r="C434" s="6" t="s">
        <v>23</v>
      </c>
      <c r="D434" s="8" t="s">
        <v>29</v>
      </c>
      <c r="G434" s="7" t="s">
        <v>25</v>
      </c>
      <c r="H434" s="2" t="s">
        <v>26</v>
      </c>
      <c r="I434" s="6">
        <v>1</v>
      </c>
      <c r="J434" s="6" t="s">
        <v>27</v>
      </c>
      <c r="K434" s="2" t="s">
        <v>28</v>
      </c>
    </row>
    <row r="435" spans="2:28" x14ac:dyDescent="0.25">
      <c r="B435" s="1" t="s">
        <v>65</v>
      </c>
      <c r="C435" s="6" t="s">
        <v>32</v>
      </c>
      <c r="D435" s="16" t="s">
        <v>48</v>
      </c>
      <c r="G435" s="7" t="s">
        <v>40</v>
      </c>
      <c r="H435" s="2" t="s">
        <v>36</v>
      </c>
      <c r="I435" s="6">
        <v>5</v>
      </c>
      <c r="J435" s="6" t="s">
        <v>31</v>
      </c>
      <c r="K435" s="2" t="s">
        <v>51</v>
      </c>
    </row>
    <row r="436" spans="2:28" x14ac:dyDescent="0.25">
      <c r="B436" s="1" t="s">
        <v>22</v>
      </c>
      <c r="C436" s="6" t="s">
        <v>34</v>
      </c>
      <c r="D436" s="16" t="s">
        <v>47</v>
      </c>
      <c r="G436" s="7" t="s">
        <v>30</v>
      </c>
      <c r="H436" s="1"/>
      <c r="I436" s="6">
        <v>10</v>
      </c>
      <c r="J436" s="6"/>
      <c r="K436" s="2" t="s">
        <v>75</v>
      </c>
    </row>
    <row r="437" spans="2:28" x14ac:dyDescent="0.25">
      <c r="B437" s="1" t="s">
        <v>76</v>
      </c>
      <c r="C437" s="6"/>
      <c r="D437" s="8" t="s">
        <v>67</v>
      </c>
      <c r="G437" s="7" t="s">
        <v>37</v>
      </c>
      <c r="H437" s="1"/>
      <c r="I437" s="6">
        <v>1</v>
      </c>
      <c r="J437" s="6"/>
      <c r="K437" s="2" t="s">
        <v>77</v>
      </c>
    </row>
    <row r="438" spans="2:28" x14ac:dyDescent="0.25">
      <c r="B438" s="1" t="s">
        <v>38</v>
      </c>
      <c r="C438" s="6"/>
      <c r="D438" s="8" t="s">
        <v>50</v>
      </c>
      <c r="G438" s="7" t="s">
        <v>42</v>
      </c>
      <c r="H438" s="1"/>
      <c r="I438" s="6">
        <v>10</v>
      </c>
      <c r="J438" s="1"/>
    </row>
    <row r="439" spans="2:28" x14ac:dyDescent="0.25">
      <c r="B439" s="1" t="s">
        <v>56</v>
      </c>
      <c r="C439" s="6"/>
      <c r="D439" s="8" t="s">
        <v>57</v>
      </c>
      <c r="G439" s="7"/>
      <c r="H439" s="1"/>
      <c r="J439" s="1"/>
    </row>
    <row r="440" spans="2:28" x14ac:dyDescent="0.25">
      <c r="B440" s="1" t="s">
        <v>78</v>
      </c>
      <c r="C440" s="6"/>
      <c r="D440" s="8" t="s">
        <v>35</v>
      </c>
      <c r="H440" s="1"/>
      <c r="I440" s="1"/>
      <c r="J440" s="1"/>
      <c r="K440" s="1"/>
    </row>
    <row r="441" spans="2:28" x14ac:dyDescent="0.25">
      <c r="B441" s="1" t="s">
        <v>55</v>
      </c>
      <c r="D441" s="8" t="s">
        <v>79</v>
      </c>
      <c r="G441" s="1"/>
      <c r="H441" s="1"/>
      <c r="I441" s="1"/>
      <c r="J441" s="1"/>
      <c r="K441" s="1"/>
    </row>
    <row r="442" spans="2:28" x14ac:dyDescent="0.25">
      <c r="B442" s="1" t="s">
        <v>80</v>
      </c>
      <c r="D442" s="8" t="s">
        <v>52</v>
      </c>
      <c r="G442" s="1"/>
      <c r="H442" s="1"/>
      <c r="I442" s="1"/>
      <c r="J442" s="1"/>
      <c r="K442" s="1"/>
    </row>
    <row r="443" spans="2:28" x14ac:dyDescent="0.25">
      <c r="B443" s="1" t="s">
        <v>81</v>
      </c>
      <c r="D443" s="8" t="s">
        <v>62</v>
      </c>
      <c r="G443" s="1"/>
      <c r="H443" s="1"/>
      <c r="I443" s="1"/>
      <c r="J443" s="1"/>
      <c r="K443" s="1"/>
    </row>
    <row r="444" spans="2:28" x14ac:dyDescent="0.25">
      <c r="B444" s="1" t="s">
        <v>66</v>
      </c>
      <c r="D444" s="17" t="s">
        <v>24</v>
      </c>
      <c r="E444" s="7"/>
      <c r="G444" s="1"/>
      <c r="H444" s="1"/>
      <c r="I444" s="1"/>
      <c r="J444" s="1"/>
      <c r="K444" s="1"/>
    </row>
    <row r="445" spans="2:28" x14ac:dyDescent="0.25">
      <c r="B445" s="1" t="s">
        <v>82</v>
      </c>
      <c r="D445" s="8" t="s">
        <v>63</v>
      </c>
      <c r="G445" s="1"/>
      <c r="H445" s="1"/>
      <c r="I445" s="1"/>
      <c r="J445" s="1"/>
      <c r="K445" s="1"/>
    </row>
    <row r="446" spans="2:28" x14ac:dyDescent="0.25">
      <c r="B446" s="1" t="s">
        <v>61</v>
      </c>
      <c r="D446" s="8" t="s">
        <v>53</v>
      </c>
      <c r="G446" s="1"/>
      <c r="H446" s="1"/>
      <c r="I446" s="1"/>
      <c r="J446" s="1"/>
      <c r="K446" s="1"/>
    </row>
    <row r="447" spans="2:28" x14ac:dyDescent="0.25">
      <c r="B447" s="1" t="s">
        <v>83</v>
      </c>
      <c r="D447" s="8" t="s">
        <v>58</v>
      </c>
      <c r="G447" s="1"/>
      <c r="H447" s="1"/>
      <c r="I447" s="1"/>
      <c r="J447" s="1"/>
      <c r="K447" s="1"/>
    </row>
    <row r="448" spans="2:28" x14ac:dyDescent="0.25">
      <c r="B448" s="1" t="s">
        <v>64</v>
      </c>
      <c r="D448" s="8" t="s">
        <v>84</v>
      </c>
      <c r="G448" s="1"/>
      <c r="H448" s="1"/>
      <c r="I448" s="1"/>
      <c r="J448" s="1"/>
      <c r="K448" s="1"/>
    </row>
    <row r="449" spans="2:11" x14ac:dyDescent="0.25">
      <c r="B449" s="1" t="s">
        <v>85</v>
      </c>
      <c r="D449" s="8" t="s">
        <v>86</v>
      </c>
      <c r="G449" s="1"/>
      <c r="H449" s="1"/>
      <c r="I449" s="1"/>
      <c r="J449" s="1"/>
      <c r="K449" s="1"/>
    </row>
    <row r="450" spans="2:11" x14ac:dyDescent="0.25">
      <c r="B450" s="1" t="s">
        <v>87</v>
      </c>
      <c r="D450" s="8" t="s">
        <v>49</v>
      </c>
      <c r="G450" s="1"/>
      <c r="H450" s="1"/>
      <c r="I450" s="1"/>
      <c r="J450" s="1"/>
      <c r="K450" s="1"/>
    </row>
    <row r="451" spans="2:11" x14ac:dyDescent="0.25">
      <c r="B451" s="1" t="s">
        <v>88</v>
      </c>
      <c r="D451" s="8" t="s">
        <v>59</v>
      </c>
      <c r="G451" s="1"/>
      <c r="H451" s="1"/>
      <c r="I451" s="1"/>
      <c r="J451" s="1"/>
      <c r="K451" s="1"/>
    </row>
    <row r="452" spans="2:11" x14ac:dyDescent="0.25">
      <c r="B452" s="1" t="s">
        <v>89</v>
      </c>
      <c r="D452" s="8" t="s">
        <v>90</v>
      </c>
      <c r="G452" s="1"/>
      <c r="H452" s="1"/>
      <c r="I452" s="1"/>
      <c r="J452" s="1"/>
      <c r="K452" s="1"/>
    </row>
    <row r="453" spans="2:11" x14ac:dyDescent="0.25">
      <c r="B453" s="1" t="s">
        <v>91</v>
      </c>
      <c r="D453" s="8" t="s">
        <v>39</v>
      </c>
      <c r="G453" s="1"/>
      <c r="H453" s="1"/>
      <c r="I453" s="1"/>
      <c r="J453" s="1"/>
      <c r="K453" s="1"/>
    </row>
    <row r="454" spans="2:11" x14ac:dyDescent="0.25">
      <c r="D454" s="8" t="s">
        <v>43</v>
      </c>
      <c r="G454" s="1"/>
      <c r="H454" s="1"/>
      <c r="I454" s="1"/>
      <c r="J454" s="1"/>
      <c r="K454" s="1"/>
    </row>
    <row r="455" spans="2:11" x14ac:dyDescent="0.25">
      <c r="D455" s="8" t="s">
        <v>92</v>
      </c>
      <c r="G455" s="1"/>
      <c r="H455" s="1"/>
      <c r="I455" s="1"/>
      <c r="J455" s="1"/>
      <c r="K455" s="1"/>
    </row>
    <row r="456" spans="2:11" x14ac:dyDescent="0.25">
      <c r="D456" s="8" t="s">
        <v>44</v>
      </c>
      <c r="G456" s="1"/>
      <c r="H456" s="1"/>
      <c r="I456" s="1"/>
      <c r="J456" s="1"/>
      <c r="K456" s="1"/>
    </row>
    <row r="457" spans="2:11" x14ac:dyDescent="0.25">
      <c r="D457" s="8" t="s">
        <v>93</v>
      </c>
      <c r="G457" s="1"/>
      <c r="H457" s="1"/>
      <c r="I457" s="1"/>
      <c r="J457" s="1"/>
      <c r="K457" s="1"/>
    </row>
    <row r="458" spans="2:11" x14ac:dyDescent="0.25">
      <c r="D458" s="8" t="s">
        <v>54</v>
      </c>
      <c r="G458" s="1"/>
      <c r="H458" s="1"/>
      <c r="I458" s="1"/>
      <c r="J458" s="1"/>
      <c r="K458" s="1"/>
    </row>
    <row r="459" spans="2:11" x14ac:dyDescent="0.25">
      <c r="D459" s="8" t="s">
        <v>60</v>
      </c>
      <c r="G459" s="1"/>
      <c r="H459" s="1"/>
      <c r="I459" s="1"/>
      <c r="J459" s="1"/>
      <c r="K459" s="1"/>
    </row>
    <row r="460" spans="2:11" x14ac:dyDescent="0.25">
      <c r="D460" s="8" t="s">
        <v>94</v>
      </c>
      <c r="G460" s="1"/>
      <c r="H460" s="1"/>
      <c r="I460" s="1"/>
      <c r="J460" s="1"/>
      <c r="K460" s="1"/>
    </row>
    <row r="461" spans="2:11" x14ac:dyDescent="0.25">
      <c r="D461" s="8" t="s">
        <v>33</v>
      </c>
      <c r="G461" s="1"/>
      <c r="H461" s="1"/>
      <c r="I461" s="1"/>
      <c r="J461" s="1"/>
      <c r="K461" s="1"/>
    </row>
    <row r="462" spans="2:11" x14ac:dyDescent="0.25">
      <c r="D462" s="8" t="s">
        <v>46</v>
      </c>
      <c r="E462" s="2"/>
      <c r="G462" s="1"/>
      <c r="H462" s="1"/>
      <c r="I462" s="1"/>
      <c r="J462" s="1"/>
      <c r="K462" s="1"/>
    </row>
    <row r="463" spans="2:11" x14ac:dyDescent="0.25">
      <c r="D463" s="8" t="s">
        <v>95</v>
      </c>
      <c r="G463" s="1"/>
      <c r="H463" s="1"/>
      <c r="I463" s="1"/>
      <c r="J463" s="1"/>
      <c r="K463" s="1"/>
    </row>
    <row r="464" spans="2:11" x14ac:dyDescent="0.25">
      <c r="D464" s="8" t="s">
        <v>234</v>
      </c>
      <c r="G464" s="1"/>
      <c r="H464" s="1"/>
      <c r="I464" s="1"/>
      <c r="J464" s="1"/>
      <c r="K464" s="1"/>
    </row>
    <row r="465" spans="2:11" x14ac:dyDescent="0.25">
      <c r="D465" s="8" t="s">
        <v>241</v>
      </c>
      <c r="G465" s="1"/>
      <c r="H465" s="1"/>
      <c r="I465" s="1"/>
      <c r="J465" s="1"/>
      <c r="K465" s="1"/>
    </row>
    <row r="466" spans="2:11" x14ac:dyDescent="0.25">
      <c r="D466" s="8" t="s">
        <v>41</v>
      </c>
      <c r="G466" s="1"/>
      <c r="H466" s="1"/>
      <c r="I466" s="1"/>
      <c r="J466" s="1"/>
      <c r="K466" s="1"/>
    </row>
    <row r="467" spans="2:11" x14ac:dyDescent="0.25">
      <c r="G467" s="1"/>
      <c r="H467" s="1"/>
      <c r="I467" s="1"/>
      <c r="J467" s="1"/>
      <c r="K467" s="1"/>
    </row>
    <row r="468" spans="2:11" x14ac:dyDescent="0.25">
      <c r="G468" s="1"/>
      <c r="H468" s="1"/>
      <c r="I468" s="1"/>
      <c r="J468" s="1"/>
      <c r="K468" s="1"/>
    </row>
    <row r="469" spans="2:11" x14ac:dyDescent="0.25">
      <c r="D469" s="42" t="s">
        <v>197</v>
      </c>
      <c r="F469" s="1"/>
      <c r="G469" s="1"/>
      <c r="H469" s="1"/>
      <c r="I469" s="1"/>
      <c r="J469" s="1"/>
      <c r="K469" s="1"/>
    </row>
    <row r="470" spans="2:11" x14ac:dyDescent="0.25">
      <c r="D470" s="38" t="s">
        <v>177</v>
      </c>
      <c r="F470" s="1"/>
      <c r="G470" s="1"/>
      <c r="H470" s="1"/>
      <c r="I470" s="1"/>
      <c r="J470" s="1"/>
      <c r="K470" s="1"/>
    </row>
    <row r="471" spans="2:11" x14ac:dyDescent="0.25">
      <c r="D471" s="39" t="s">
        <v>178</v>
      </c>
      <c r="F471" s="1"/>
      <c r="G471" s="1"/>
      <c r="H471" s="1"/>
      <c r="I471" s="1"/>
      <c r="J471" s="1"/>
      <c r="K471" s="1"/>
    </row>
    <row r="472" spans="2:11" x14ac:dyDescent="0.25">
      <c r="D472" s="39" t="s">
        <v>179</v>
      </c>
      <c r="F472" s="1"/>
      <c r="G472" s="1"/>
      <c r="H472" s="1"/>
      <c r="I472" s="1"/>
      <c r="J472" s="1"/>
      <c r="K472" s="1"/>
    </row>
    <row r="473" spans="2:11" x14ac:dyDescent="0.25">
      <c r="D473" s="38" t="s">
        <v>180</v>
      </c>
      <c r="F473" s="1"/>
      <c r="G473" s="1"/>
      <c r="H473" s="1"/>
      <c r="I473" s="1"/>
      <c r="J473" s="1"/>
      <c r="K473" s="1"/>
    </row>
    <row r="474" spans="2:11" x14ac:dyDescent="0.25">
      <c r="D474" s="38" t="s">
        <v>181</v>
      </c>
      <c r="F474" s="1"/>
      <c r="G474" s="1"/>
      <c r="H474" s="1"/>
      <c r="I474" s="1"/>
      <c r="J474" s="1"/>
      <c r="K474" s="1"/>
    </row>
    <row r="475" spans="2:11" x14ac:dyDescent="0.25">
      <c r="D475" s="38" t="s">
        <v>182</v>
      </c>
      <c r="F475" s="1"/>
      <c r="G475" s="1"/>
      <c r="H475" s="1"/>
      <c r="I475" s="1"/>
      <c r="J475" s="1"/>
      <c r="K475" s="1"/>
    </row>
    <row r="476" spans="2:11" x14ac:dyDescent="0.25">
      <c r="D476" s="38" t="s">
        <v>183</v>
      </c>
      <c r="F476" s="1"/>
      <c r="G476" s="1"/>
      <c r="H476" s="1"/>
      <c r="I476" s="1"/>
      <c r="J476" s="1"/>
      <c r="K476" s="1"/>
    </row>
    <row r="477" spans="2:11" x14ac:dyDescent="0.25">
      <c r="D477" s="38" t="s">
        <v>184</v>
      </c>
      <c r="E477" s="40"/>
      <c r="F477" s="9"/>
      <c r="G477" s="9"/>
      <c r="H477" s="9"/>
      <c r="I477" s="9"/>
      <c r="J477" s="9"/>
      <c r="K477" s="9"/>
    </row>
    <row r="478" spans="2:11" x14ac:dyDescent="0.25">
      <c r="D478" s="38" t="s">
        <v>45</v>
      </c>
      <c r="E478" s="40"/>
      <c r="F478" s="9"/>
      <c r="G478" s="9"/>
      <c r="H478" s="9"/>
      <c r="I478" s="9"/>
      <c r="J478" s="9"/>
      <c r="K478" s="9"/>
    </row>
    <row r="479" spans="2:11" x14ac:dyDescent="0.25">
      <c r="D479" s="38" t="s">
        <v>186</v>
      </c>
      <c r="E479" s="40"/>
      <c r="F479" s="9"/>
      <c r="G479" s="9"/>
      <c r="H479" s="9"/>
      <c r="I479" s="9"/>
      <c r="J479" s="9"/>
      <c r="K479" s="9"/>
    </row>
    <row r="480" spans="2:11" x14ac:dyDescent="0.25">
      <c r="B480" s="9"/>
      <c r="C480" s="9"/>
      <c r="D480" s="38" t="s">
        <v>187</v>
      </c>
      <c r="E480" s="40"/>
      <c r="F480" s="9"/>
      <c r="G480" s="9"/>
      <c r="H480" s="9"/>
      <c r="I480" s="9"/>
      <c r="J480" s="9"/>
      <c r="K480" s="9"/>
    </row>
    <row r="481" spans="2:13" x14ac:dyDescent="0.25">
      <c r="B481" s="9"/>
      <c r="C481" s="9"/>
      <c r="D481" s="38" t="s">
        <v>188</v>
      </c>
      <c r="E481" s="40"/>
      <c r="F481" s="9"/>
      <c r="G481" s="9"/>
      <c r="H481" s="9"/>
      <c r="I481" s="9"/>
      <c r="J481" s="9"/>
      <c r="K481" s="9"/>
    </row>
    <row r="482" spans="2:13" x14ac:dyDescent="0.25">
      <c r="B482" s="9"/>
      <c r="C482" s="9"/>
      <c r="D482" s="38" t="s">
        <v>189</v>
      </c>
      <c r="F482" s="1"/>
      <c r="G482" s="1"/>
      <c r="H482" s="1"/>
      <c r="I482" s="1"/>
      <c r="J482" s="1"/>
      <c r="K482" s="1"/>
    </row>
    <row r="483" spans="2:13" x14ac:dyDescent="0.25">
      <c r="B483" s="41"/>
      <c r="D483" s="38" t="s">
        <v>190</v>
      </c>
      <c r="F483" s="1"/>
      <c r="G483" s="1"/>
      <c r="H483" s="1"/>
      <c r="I483" s="1"/>
      <c r="J483" s="1"/>
      <c r="K483" s="1"/>
    </row>
    <row r="484" spans="2:13" x14ac:dyDescent="0.25">
      <c r="D484" s="38" t="s">
        <v>191</v>
      </c>
      <c r="F484" s="1"/>
      <c r="G484" s="1"/>
      <c r="H484" s="1"/>
      <c r="I484" s="1"/>
      <c r="J484" s="1"/>
      <c r="K484" s="1"/>
    </row>
    <row r="485" spans="2:13" x14ac:dyDescent="0.25">
      <c r="D485" s="38" t="s">
        <v>192</v>
      </c>
      <c r="F485" s="1"/>
      <c r="G485" s="1"/>
      <c r="H485" s="1"/>
      <c r="I485" s="1"/>
      <c r="J485" s="1"/>
      <c r="K485" s="1"/>
    </row>
    <row r="486" spans="2:13" x14ac:dyDescent="0.25">
      <c r="D486" s="38" t="s">
        <v>193</v>
      </c>
      <c r="F486" s="1"/>
      <c r="G486" s="1"/>
      <c r="H486" s="1"/>
      <c r="I486" s="1"/>
      <c r="J486" s="1"/>
      <c r="K486" s="1"/>
    </row>
    <row r="487" spans="2:13" x14ac:dyDescent="0.25">
      <c r="D487" s="38" t="s">
        <v>194</v>
      </c>
      <c r="F487" s="1"/>
      <c r="G487" s="1"/>
      <c r="H487" s="1"/>
      <c r="I487" s="1"/>
      <c r="J487" s="1"/>
      <c r="K487" s="1"/>
    </row>
    <row r="488" spans="2:13" x14ac:dyDescent="0.25">
      <c r="D488" s="38" t="s">
        <v>195</v>
      </c>
      <c r="F488" s="1"/>
      <c r="G488" s="1"/>
      <c r="H488" s="1"/>
      <c r="I488" s="1"/>
      <c r="J488" s="1"/>
      <c r="K488" s="1"/>
      <c r="M488" s="1"/>
    </row>
    <row r="489" spans="2:13" x14ac:dyDescent="0.25">
      <c r="D489" s="38" t="s">
        <v>196</v>
      </c>
      <c r="F489" s="1"/>
      <c r="G489" s="1"/>
      <c r="H489" s="1"/>
      <c r="I489" s="1"/>
      <c r="J489" s="1"/>
      <c r="K489" s="1"/>
      <c r="M489" s="1"/>
    </row>
    <row r="490" spans="2:13" x14ac:dyDescent="0.25">
      <c r="F490" s="1"/>
      <c r="G490" s="1"/>
      <c r="H490" s="1"/>
      <c r="I490" s="1"/>
      <c r="J490" s="1"/>
      <c r="K490" s="1"/>
      <c r="M490" s="1"/>
    </row>
    <row r="491" spans="2:13" x14ac:dyDescent="0.25">
      <c r="F491" s="1"/>
      <c r="G491" s="1"/>
      <c r="H491" s="1"/>
      <c r="I491" s="1"/>
      <c r="J491" s="1"/>
      <c r="K491" s="1"/>
    </row>
    <row r="492" spans="2:13" x14ac:dyDescent="0.25">
      <c r="F492" s="1"/>
      <c r="G492" s="1"/>
      <c r="H492" s="1"/>
      <c r="I492" s="1"/>
      <c r="J492" s="1"/>
      <c r="K492" s="1"/>
    </row>
    <row r="493" spans="2:13" x14ac:dyDescent="0.25">
      <c r="F493" s="1"/>
      <c r="G493" s="1"/>
      <c r="H493" s="1"/>
      <c r="I493" s="1"/>
      <c r="J493" s="1"/>
      <c r="K493" s="1"/>
    </row>
    <row r="494" spans="2:13" x14ac:dyDescent="0.25">
      <c r="F494" s="1"/>
      <c r="G494" s="1"/>
      <c r="H494" s="1"/>
      <c r="I494" s="1"/>
      <c r="J494" s="1"/>
      <c r="K494" s="1"/>
    </row>
    <row r="495" spans="2:13" x14ac:dyDescent="0.25">
      <c r="F495" s="1"/>
      <c r="G495" s="1"/>
      <c r="H495" s="1"/>
      <c r="I495" s="1"/>
      <c r="J495" s="1"/>
      <c r="K495" s="1"/>
    </row>
    <row r="496" spans="2:13" x14ac:dyDescent="0.25">
      <c r="F496" s="1"/>
      <c r="G496" s="1"/>
      <c r="H496" s="1"/>
      <c r="I496" s="1"/>
      <c r="J496" s="1"/>
      <c r="K496" s="1"/>
    </row>
    <row r="497" spans="2:29" x14ac:dyDescent="0.25">
      <c r="F497" s="1"/>
      <c r="G497" s="1"/>
      <c r="H497" s="1"/>
      <c r="I497" s="1"/>
      <c r="J497" s="1"/>
      <c r="K497" s="1"/>
    </row>
    <row r="498" spans="2:29" x14ac:dyDescent="0.25">
      <c r="F498" s="1"/>
      <c r="G498" s="1"/>
      <c r="H498" s="1"/>
      <c r="I498" s="1"/>
      <c r="J498" s="1"/>
      <c r="K498" s="1"/>
    </row>
    <row r="499" spans="2:29" x14ac:dyDescent="0.25">
      <c r="F499" s="1"/>
      <c r="G499" s="1"/>
      <c r="H499" s="1"/>
      <c r="I499" s="1"/>
      <c r="J499" s="1"/>
      <c r="K499" s="1"/>
    </row>
    <row r="500" spans="2:29" x14ac:dyDescent="0.25">
      <c r="F500" s="1"/>
      <c r="G500" s="1"/>
      <c r="H500" s="1"/>
      <c r="I500" s="1"/>
      <c r="J500" s="1"/>
      <c r="K500" s="1"/>
    </row>
    <row r="501" spans="2:29" x14ac:dyDescent="0.25">
      <c r="F501" s="1"/>
      <c r="G501" s="1"/>
      <c r="H501" s="1"/>
      <c r="I501" s="1"/>
      <c r="J501" s="1"/>
      <c r="K501" s="1"/>
    </row>
    <row r="502" spans="2:29" x14ac:dyDescent="0.25">
      <c r="F502" s="1"/>
      <c r="G502" s="1"/>
      <c r="H502" s="1"/>
      <c r="I502" s="1"/>
      <c r="J502" s="1"/>
      <c r="K502" s="1"/>
    </row>
    <row r="505" spans="2:29" s="6" customFormat="1" x14ac:dyDescent="0.25">
      <c r="B505" s="1"/>
      <c r="C505" s="1"/>
      <c r="D505" s="8"/>
      <c r="G505" s="2"/>
      <c r="H505" s="22"/>
      <c r="J505" s="22"/>
      <c r="L505" s="1"/>
      <c r="M505" s="2"/>
      <c r="N505" s="1"/>
      <c r="O505" s="1"/>
      <c r="P505" s="1"/>
      <c r="Q505" s="1"/>
      <c r="R505" s="43"/>
      <c r="T505" s="1"/>
      <c r="U505" s="1"/>
      <c r="V505" s="1"/>
      <c r="W505" s="1"/>
      <c r="X505" s="1"/>
      <c r="Y505" s="1"/>
      <c r="Z505" s="1"/>
      <c r="AA505" s="1"/>
      <c r="AB505" s="23"/>
      <c r="AC505" s="1"/>
    </row>
    <row r="506" spans="2:29" s="6" customFormat="1" x14ac:dyDescent="0.25">
      <c r="B506" s="1"/>
      <c r="C506" s="1"/>
      <c r="D506" s="8"/>
      <c r="G506" s="2"/>
      <c r="H506" s="22"/>
      <c r="J506" s="22"/>
      <c r="L506" s="1"/>
      <c r="M506" s="2"/>
      <c r="N506" s="1"/>
      <c r="O506" s="1"/>
      <c r="P506" s="1"/>
      <c r="Q506" s="1"/>
      <c r="R506" s="43"/>
      <c r="T506" s="1"/>
      <c r="U506" s="1"/>
      <c r="V506" s="1"/>
      <c r="W506" s="1"/>
      <c r="X506" s="1"/>
      <c r="Y506" s="1"/>
      <c r="Z506" s="1"/>
      <c r="AA506" s="1"/>
      <c r="AB506" s="23"/>
      <c r="AC506" s="1"/>
    </row>
    <row r="507" spans="2:29" s="6" customFormat="1" x14ac:dyDescent="0.25">
      <c r="B507" s="1"/>
      <c r="C507" s="1"/>
      <c r="D507" s="8"/>
      <c r="G507" s="2"/>
      <c r="H507" s="22"/>
      <c r="J507" s="22"/>
      <c r="L507" s="1"/>
      <c r="M507" s="2"/>
      <c r="N507" s="1"/>
      <c r="O507" s="1"/>
      <c r="P507" s="1"/>
      <c r="Q507" s="1"/>
      <c r="R507" s="43"/>
      <c r="T507" s="1"/>
      <c r="U507" s="1"/>
      <c r="V507" s="1"/>
      <c r="W507" s="1"/>
      <c r="X507" s="1"/>
      <c r="Y507" s="1"/>
      <c r="Z507" s="1"/>
      <c r="AA507" s="1"/>
      <c r="AB507" s="23"/>
      <c r="AC507" s="1"/>
    </row>
    <row r="508" spans="2:29" s="6" customFormat="1" x14ac:dyDescent="0.25">
      <c r="B508" s="1"/>
      <c r="C508" s="1"/>
      <c r="D508" s="8"/>
      <c r="G508" s="2"/>
      <c r="H508" s="22"/>
      <c r="J508" s="22"/>
      <c r="L508" s="1"/>
      <c r="M508" s="2"/>
      <c r="N508" s="1"/>
      <c r="O508" s="1"/>
      <c r="P508" s="1"/>
      <c r="Q508" s="1"/>
      <c r="R508" s="43"/>
      <c r="T508" s="1"/>
      <c r="U508" s="1"/>
      <c r="V508" s="1"/>
      <c r="W508" s="1"/>
      <c r="X508" s="1"/>
      <c r="Y508" s="1"/>
      <c r="Z508" s="1"/>
      <c r="AA508" s="1"/>
      <c r="AB508" s="23"/>
      <c r="AC508" s="1"/>
    </row>
    <row r="509" spans="2:29" s="6" customFormat="1" x14ac:dyDescent="0.25">
      <c r="B509" s="1"/>
      <c r="C509" s="1"/>
      <c r="D509" s="8"/>
      <c r="G509" s="2"/>
      <c r="H509" s="22"/>
      <c r="J509" s="22"/>
      <c r="L509" s="1"/>
      <c r="M509" s="2"/>
      <c r="N509" s="1"/>
      <c r="O509" s="1"/>
      <c r="P509" s="1"/>
      <c r="Q509" s="1"/>
      <c r="R509" s="43"/>
      <c r="T509" s="1"/>
      <c r="U509" s="1"/>
      <c r="V509" s="1"/>
      <c r="W509" s="1"/>
      <c r="X509" s="1"/>
      <c r="Y509" s="1"/>
      <c r="Z509" s="1"/>
      <c r="AA509" s="1"/>
      <c r="AB509" s="23"/>
      <c r="AC509" s="1"/>
    </row>
    <row r="510" spans="2:29" s="6" customFormat="1" x14ac:dyDescent="0.25">
      <c r="B510" s="1"/>
      <c r="C510" s="1"/>
      <c r="D510" s="8"/>
      <c r="G510" s="2"/>
      <c r="H510" s="22"/>
      <c r="J510" s="22"/>
      <c r="L510" s="1"/>
      <c r="M510" s="2"/>
      <c r="N510" s="1"/>
      <c r="O510" s="1"/>
      <c r="P510" s="1"/>
      <c r="Q510" s="1"/>
      <c r="R510" s="43"/>
      <c r="T510" s="1"/>
      <c r="U510" s="1"/>
      <c r="V510" s="1"/>
      <c r="W510" s="1"/>
      <c r="X510" s="1"/>
      <c r="Y510" s="1"/>
      <c r="Z510" s="1"/>
      <c r="AA510" s="1"/>
      <c r="AB510" s="23"/>
      <c r="AC510" s="1"/>
    </row>
    <row r="511" spans="2:29" s="6" customFormat="1" x14ac:dyDescent="0.25">
      <c r="B511" s="1"/>
      <c r="C511" s="1"/>
      <c r="D511" s="8"/>
      <c r="G511" s="2"/>
      <c r="H511" s="22"/>
      <c r="J511" s="22"/>
      <c r="L511" s="1"/>
      <c r="M511" s="2"/>
      <c r="N511" s="1"/>
      <c r="O511" s="1"/>
      <c r="P511" s="1"/>
      <c r="Q511" s="1"/>
      <c r="R511" s="43"/>
      <c r="T511" s="1"/>
      <c r="U511" s="1"/>
      <c r="V511" s="1"/>
      <c r="W511" s="1"/>
      <c r="X511" s="1"/>
      <c r="Y511" s="1"/>
      <c r="Z511" s="1"/>
      <c r="AA511" s="1"/>
      <c r="AB511" s="23"/>
      <c r="AC511" s="1"/>
    </row>
    <row r="512" spans="2:29" s="6" customFormat="1" x14ac:dyDescent="0.25">
      <c r="B512" s="1"/>
      <c r="C512" s="1"/>
      <c r="D512" s="8"/>
      <c r="G512" s="2"/>
      <c r="H512" s="22"/>
      <c r="J512" s="22"/>
      <c r="L512" s="1"/>
      <c r="M512" s="2"/>
      <c r="N512" s="1"/>
      <c r="O512" s="1"/>
      <c r="P512" s="1"/>
      <c r="Q512" s="1"/>
      <c r="R512" s="43"/>
      <c r="T512" s="1"/>
      <c r="U512" s="1"/>
      <c r="V512" s="1"/>
      <c r="W512" s="1"/>
      <c r="X512" s="1"/>
      <c r="Y512" s="1"/>
      <c r="Z512" s="1"/>
      <c r="AA512" s="1"/>
      <c r="AB512" s="23"/>
      <c r="AC512" s="1"/>
    </row>
    <row r="513" spans="2:29" s="6" customFormat="1" x14ac:dyDescent="0.25">
      <c r="B513" s="1"/>
      <c r="C513" s="1"/>
      <c r="D513" s="8"/>
      <c r="G513" s="2"/>
      <c r="H513" s="22"/>
      <c r="J513" s="22"/>
      <c r="L513" s="1"/>
      <c r="M513" s="2"/>
      <c r="N513" s="1"/>
      <c r="O513" s="1"/>
      <c r="P513" s="1"/>
      <c r="Q513" s="1"/>
      <c r="R513" s="43"/>
      <c r="T513" s="1"/>
      <c r="U513" s="1"/>
      <c r="V513" s="1"/>
      <c r="W513" s="1"/>
      <c r="X513" s="1"/>
      <c r="Y513" s="1"/>
      <c r="Z513" s="1"/>
      <c r="AA513" s="1"/>
      <c r="AB513" s="23"/>
      <c r="AC513" s="1"/>
    </row>
    <row r="514" spans="2:29" s="6" customFormat="1" x14ac:dyDescent="0.25">
      <c r="B514" s="1"/>
      <c r="C514" s="1"/>
      <c r="D514" s="8"/>
      <c r="G514" s="2"/>
      <c r="H514" s="22"/>
      <c r="J514" s="22"/>
      <c r="L514" s="1"/>
      <c r="M514" s="2"/>
      <c r="N514" s="1"/>
      <c r="O514" s="1"/>
      <c r="P514" s="1"/>
      <c r="Q514" s="1"/>
      <c r="R514" s="43"/>
      <c r="T514" s="1"/>
      <c r="U514" s="1"/>
      <c r="V514" s="1"/>
      <c r="W514" s="1"/>
      <c r="X514" s="1"/>
      <c r="Y514" s="1"/>
      <c r="Z514" s="1"/>
      <c r="AA514" s="1"/>
      <c r="AB514" s="23"/>
      <c r="AC514" s="1"/>
    </row>
    <row r="515" spans="2:29" s="6" customFormat="1" x14ac:dyDescent="0.25">
      <c r="B515" s="1"/>
      <c r="C515" s="1"/>
      <c r="D515" s="8"/>
      <c r="G515" s="2"/>
      <c r="H515" s="22"/>
      <c r="J515" s="22"/>
      <c r="L515" s="1"/>
      <c r="M515" s="2"/>
      <c r="N515" s="1"/>
      <c r="O515" s="1"/>
      <c r="P515" s="1"/>
      <c r="Q515" s="1"/>
      <c r="R515" s="43"/>
      <c r="T515" s="1"/>
      <c r="U515" s="1"/>
      <c r="V515" s="1"/>
      <c r="W515" s="1"/>
      <c r="X515" s="1"/>
      <c r="Y515" s="1"/>
      <c r="Z515" s="1"/>
      <c r="AA515" s="1"/>
      <c r="AB515" s="23"/>
      <c r="AC515" s="1"/>
    </row>
    <row r="516" spans="2:29" s="6" customFormat="1" x14ac:dyDescent="0.25">
      <c r="B516" s="1"/>
      <c r="C516" s="1"/>
      <c r="D516" s="8"/>
      <c r="G516" s="2"/>
      <c r="H516" s="22"/>
      <c r="J516" s="22"/>
      <c r="L516" s="1"/>
      <c r="M516" s="2"/>
      <c r="N516" s="1"/>
      <c r="O516" s="1"/>
      <c r="P516" s="1"/>
      <c r="Q516" s="1"/>
      <c r="R516" s="43"/>
      <c r="T516" s="1"/>
      <c r="U516" s="1"/>
      <c r="V516" s="1"/>
      <c r="W516" s="1"/>
      <c r="X516" s="1"/>
      <c r="Y516" s="1"/>
      <c r="Z516" s="1"/>
      <c r="AA516" s="1"/>
      <c r="AB516" s="23"/>
      <c r="AC516" s="1"/>
    </row>
    <row r="517" spans="2:29" s="6" customFormat="1" x14ac:dyDescent="0.25">
      <c r="B517" s="1"/>
      <c r="C517" s="1"/>
      <c r="D517" s="8"/>
      <c r="G517" s="2"/>
      <c r="H517" s="22"/>
      <c r="J517" s="22"/>
      <c r="L517" s="1"/>
      <c r="M517" s="2"/>
      <c r="N517" s="1"/>
      <c r="O517" s="1"/>
      <c r="P517" s="1"/>
      <c r="Q517" s="1"/>
      <c r="R517" s="43"/>
      <c r="T517" s="1"/>
      <c r="U517" s="1"/>
      <c r="V517" s="1"/>
      <c r="W517" s="1"/>
      <c r="X517" s="1"/>
      <c r="Y517" s="1"/>
      <c r="Z517" s="1"/>
      <c r="AA517" s="1"/>
      <c r="AB517" s="23"/>
      <c r="AC517" s="1"/>
    </row>
    <row r="518" spans="2:29" s="6" customFormat="1" x14ac:dyDescent="0.25">
      <c r="B518" s="1"/>
      <c r="C518" s="1"/>
      <c r="D518" s="8"/>
      <c r="G518" s="2"/>
      <c r="H518" s="22"/>
      <c r="J518" s="22"/>
      <c r="L518" s="1"/>
      <c r="M518" s="2"/>
      <c r="N518" s="1"/>
      <c r="O518" s="1"/>
      <c r="P518" s="1"/>
      <c r="Q518" s="1"/>
      <c r="R518" s="43"/>
      <c r="T518" s="1"/>
      <c r="U518" s="1"/>
      <c r="V518" s="1"/>
      <c r="W518" s="1"/>
      <c r="X518" s="1"/>
      <c r="Y518" s="1"/>
      <c r="Z518" s="1"/>
      <c r="AA518" s="1"/>
      <c r="AB518" s="23"/>
      <c r="AC518" s="1"/>
    </row>
    <row r="519" spans="2:29" s="6" customFormat="1" x14ac:dyDescent="0.25">
      <c r="B519" s="1"/>
      <c r="C519" s="1"/>
      <c r="D519" s="8"/>
      <c r="G519" s="2"/>
      <c r="H519" s="22"/>
      <c r="J519" s="22"/>
      <c r="L519" s="1"/>
      <c r="M519" s="2"/>
      <c r="N519" s="1"/>
      <c r="O519" s="1"/>
      <c r="P519" s="1"/>
      <c r="Q519" s="1"/>
      <c r="R519" s="43"/>
      <c r="T519" s="1"/>
      <c r="U519" s="1"/>
      <c r="V519" s="1"/>
      <c r="W519" s="1"/>
      <c r="X519" s="1"/>
      <c r="Y519" s="1"/>
      <c r="Z519" s="1"/>
      <c r="AA519" s="1"/>
      <c r="AB519" s="23"/>
      <c r="AC519" s="1"/>
    </row>
    <row r="520" spans="2:29" s="6" customFormat="1" x14ac:dyDescent="0.25">
      <c r="B520" s="1"/>
      <c r="C520" s="1"/>
      <c r="D520" s="8"/>
      <c r="G520" s="2"/>
      <c r="H520" s="22"/>
      <c r="J520" s="22"/>
      <c r="L520" s="1"/>
      <c r="M520" s="2"/>
      <c r="N520" s="1"/>
      <c r="O520" s="1"/>
      <c r="P520" s="1"/>
      <c r="Q520" s="1"/>
      <c r="R520" s="43"/>
      <c r="T520" s="1"/>
      <c r="U520" s="1"/>
      <c r="V520" s="1"/>
      <c r="W520" s="1"/>
      <c r="X520" s="1"/>
      <c r="Y520" s="1"/>
      <c r="Z520" s="1"/>
      <c r="AA520" s="1"/>
      <c r="AB520" s="23"/>
      <c r="AC520" s="1"/>
    </row>
    <row r="521" spans="2:29" s="6" customFormat="1" x14ac:dyDescent="0.25">
      <c r="B521" s="1"/>
      <c r="C521" s="1"/>
      <c r="D521" s="8"/>
      <c r="G521" s="2"/>
      <c r="H521" s="22"/>
      <c r="J521" s="22"/>
      <c r="L521" s="1"/>
      <c r="M521" s="2"/>
      <c r="N521" s="1"/>
      <c r="O521" s="1"/>
      <c r="P521" s="1"/>
      <c r="Q521" s="1"/>
      <c r="R521" s="43"/>
      <c r="T521" s="1"/>
      <c r="U521" s="1"/>
      <c r="V521" s="1"/>
      <c r="W521" s="1"/>
      <c r="X521" s="1"/>
      <c r="Y521" s="1"/>
      <c r="Z521" s="1"/>
      <c r="AA521" s="1"/>
      <c r="AB521" s="23"/>
      <c r="AC521" s="1"/>
    </row>
    <row r="522" spans="2:29" s="6" customFormat="1" x14ac:dyDescent="0.25">
      <c r="B522" s="1"/>
      <c r="C522" s="1"/>
      <c r="D522" s="8"/>
      <c r="G522" s="2"/>
      <c r="H522" s="22"/>
      <c r="J522" s="22"/>
      <c r="L522" s="1"/>
      <c r="M522" s="2"/>
      <c r="N522" s="1"/>
      <c r="O522" s="1"/>
      <c r="P522" s="1"/>
      <c r="Q522" s="1"/>
      <c r="R522" s="43"/>
      <c r="T522" s="1"/>
      <c r="U522" s="1"/>
      <c r="V522" s="1"/>
      <c r="W522" s="1"/>
      <c r="X522" s="1"/>
      <c r="Y522" s="1"/>
      <c r="Z522" s="1"/>
      <c r="AA522" s="1"/>
      <c r="AB522" s="23"/>
      <c r="AC522" s="1"/>
    </row>
    <row r="523" spans="2:29" s="6" customFormat="1" x14ac:dyDescent="0.25">
      <c r="B523" s="1"/>
      <c r="C523" s="1"/>
      <c r="D523" s="8"/>
      <c r="G523" s="2"/>
      <c r="H523" s="22"/>
      <c r="J523" s="22"/>
      <c r="L523" s="1"/>
      <c r="M523" s="2"/>
      <c r="N523" s="1"/>
      <c r="O523" s="1"/>
      <c r="P523" s="1"/>
      <c r="Q523" s="1"/>
      <c r="R523" s="43"/>
      <c r="T523" s="1"/>
      <c r="U523" s="1"/>
      <c r="V523" s="1"/>
      <c r="W523" s="1"/>
      <c r="X523" s="1"/>
      <c r="Y523" s="1"/>
      <c r="Z523" s="1"/>
      <c r="AA523" s="1"/>
      <c r="AB523" s="23"/>
      <c r="AC523" s="1"/>
    </row>
    <row r="524" spans="2:29" s="6" customFormat="1" x14ac:dyDescent="0.25">
      <c r="B524" s="1"/>
      <c r="C524" s="1"/>
      <c r="D524" s="8"/>
      <c r="G524" s="2"/>
      <c r="H524" s="22"/>
      <c r="J524" s="22"/>
      <c r="L524" s="1"/>
      <c r="M524" s="2"/>
      <c r="N524" s="1"/>
      <c r="O524" s="1"/>
      <c r="P524" s="1"/>
      <c r="Q524" s="1"/>
      <c r="R524" s="43"/>
      <c r="T524" s="1"/>
      <c r="U524" s="1"/>
      <c r="V524" s="1"/>
      <c r="W524" s="1"/>
      <c r="X524" s="1"/>
      <c r="Y524" s="1"/>
      <c r="Z524" s="1"/>
      <c r="AA524" s="1"/>
      <c r="AB524" s="23"/>
      <c r="AC524" s="1"/>
    </row>
    <row r="525" spans="2:29" s="6" customFormat="1" x14ac:dyDescent="0.25">
      <c r="B525" s="1"/>
      <c r="C525" s="1"/>
      <c r="D525" s="8"/>
      <c r="G525" s="2"/>
      <c r="H525" s="22"/>
      <c r="J525" s="22"/>
      <c r="L525" s="1"/>
      <c r="M525" s="2"/>
      <c r="N525" s="1"/>
      <c r="O525" s="1"/>
      <c r="P525" s="1"/>
      <c r="Q525" s="1"/>
      <c r="R525" s="43"/>
      <c r="T525" s="1"/>
      <c r="U525" s="1"/>
      <c r="V525" s="1"/>
      <c r="W525" s="1"/>
      <c r="X525" s="1"/>
      <c r="Y525" s="1"/>
      <c r="Z525" s="1"/>
      <c r="AA525" s="1"/>
      <c r="AB525" s="23"/>
      <c r="AC525" s="1"/>
    </row>
    <row r="526" spans="2:29" s="6" customFormat="1" x14ac:dyDescent="0.25">
      <c r="B526" s="1"/>
      <c r="C526" s="1"/>
      <c r="D526" s="8"/>
      <c r="G526" s="2"/>
      <c r="H526" s="22"/>
      <c r="J526" s="22"/>
      <c r="L526" s="1"/>
      <c r="M526" s="2"/>
      <c r="N526" s="1"/>
      <c r="O526" s="1"/>
      <c r="P526" s="1"/>
      <c r="Q526" s="1"/>
      <c r="R526" s="43"/>
      <c r="T526" s="1"/>
      <c r="U526" s="1"/>
      <c r="V526" s="1"/>
      <c r="W526" s="1"/>
      <c r="X526" s="1"/>
      <c r="Y526" s="1"/>
      <c r="Z526" s="1"/>
      <c r="AA526" s="1"/>
      <c r="AB526" s="23"/>
      <c r="AC526" s="1"/>
    </row>
    <row r="527" spans="2:29" s="6" customFormat="1" x14ac:dyDescent="0.25">
      <c r="B527" s="1"/>
      <c r="C527" s="1"/>
      <c r="D527" s="8"/>
      <c r="G527" s="2"/>
      <c r="H527" s="22"/>
      <c r="J527" s="22"/>
      <c r="L527" s="1"/>
      <c r="M527" s="2"/>
      <c r="N527" s="1"/>
      <c r="O527" s="1"/>
      <c r="P527" s="1"/>
      <c r="Q527" s="1"/>
      <c r="R527" s="43"/>
      <c r="T527" s="1"/>
      <c r="U527" s="1"/>
      <c r="V527" s="1"/>
      <c r="W527" s="1"/>
      <c r="X527" s="1"/>
      <c r="Y527" s="1"/>
      <c r="Z527" s="1"/>
      <c r="AA527" s="1"/>
      <c r="AB527" s="23"/>
      <c r="AC527" s="1"/>
    </row>
    <row r="528" spans="2:29" s="6" customFormat="1" x14ac:dyDescent="0.25">
      <c r="B528" s="1"/>
      <c r="C528" s="1"/>
      <c r="D528" s="8"/>
      <c r="G528" s="2"/>
      <c r="H528" s="22"/>
      <c r="J528" s="22"/>
      <c r="L528" s="1"/>
      <c r="M528" s="2"/>
      <c r="N528" s="1"/>
      <c r="O528" s="1"/>
      <c r="P528" s="1"/>
      <c r="Q528" s="1"/>
      <c r="R528" s="43"/>
      <c r="T528" s="1"/>
      <c r="U528" s="1"/>
      <c r="V528" s="1"/>
      <c r="W528" s="1"/>
      <c r="X528" s="1"/>
      <c r="Y528" s="1"/>
      <c r="Z528" s="1"/>
      <c r="AA528" s="1"/>
      <c r="AB528" s="23"/>
      <c r="AC528" s="1"/>
    </row>
    <row r="529" spans="2:29" s="6" customFormat="1" x14ac:dyDescent="0.25">
      <c r="B529" s="1"/>
      <c r="C529" s="1"/>
      <c r="D529" s="8"/>
      <c r="G529" s="2"/>
      <c r="H529" s="22"/>
      <c r="J529" s="22"/>
      <c r="L529" s="1"/>
      <c r="M529" s="2"/>
      <c r="N529" s="1"/>
      <c r="O529" s="1"/>
      <c r="P529" s="1"/>
      <c r="Q529" s="1"/>
      <c r="R529" s="43"/>
      <c r="T529" s="1"/>
      <c r="U529" s="1"/>
      <c r="V529" s="1"/>
      <c r="W529" s="1"/>
      <c r="X529" s="1"/>
      <c r="Y529" s="1"/>
      <c r="Z529" s="1"/>
      <c r="AA529" s="1"/>
      <c r="AB529" s="23"/>
      <c r="AC529"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row r="536" spans="2:29" s="6" customFormat="1" x14ac:dyDescent="0.25">
      <c r="B536" s="1"/>
      <c r="C536" s="1"/>
      <c r="D536" s="8"/>
      <c r="G536" s="2"/>
      <c r="H536" s="22"/>
      <c r="J536" s="22"/>
      <c r="L536" s="1"/>
      <c r="M536" s="2"/>
      <c r="N536" s="1"/>
      <c r="O536" s="1"/>
      <c r="P536" s="1"/>
      <c r="Q536" s="1"/>
      <c r="R536" s="43"/>
      <c r="T536" s="1"/>
      <c r="U536" s="1"/>
      <c r="V536" s="1"/>
      <c r="W536" s="1"/>
      <c r="X536" s="1"/>
      <c r="Y536" s="1"/>
      <c r="Z536" s="1"/>
      <c r="AA536" s="1"/>
      <c r="AB536" s="23"/>
      <c r="AC536" s="1"/>
    </row>
  </sheetData>
  <protectedRanges>
    <protectedRange password="DE83" sqref="R15:R35 R37:R47" name="Rango1"/>
    <protectedRange password="DE83" sqref="R36" name="Rango1_1"/>
  </protectedRanges>
  <mergeCells count="54">
    <mergeCell ref="A1:XFD1"/>
    <mergeCell ref="A2:E5"/>
    <mergeCell ref="F2:O5"/>
    <mergeCell ref="P2:R2"/>
    <mergeCell ref="P3:R3"/>
    <mergeCell ref="P4:R4"/>
    <mergeCell ref="P5:R5"/>
    <mergeCell ref="A6:G8"/>
    <mergeCell ref="H6:K8"/>
    <mergeCell ref="L6:R8"/>
    <mergeCell ref="A9:R9"/>
    <mergeCell ref="B11:B14"/>
    <mergeCell ref="C11:C14"/>
    <mergeCell ref="D11:D14"/>
    <mergeCell ref="E11:E14"/>
    <mergeCell ref="F11:F14"/>
    <mergeCell ref="G11:G14"/>
    <mergeCell ref="H11:H14"/>
    <mergeCell ref="I11:I14"/>
    <mergeCell ref="J11:J14"/>
    <mergeCell ref="U11:V12"/>
    <mergeCell ref="W11:W14"/>
    <mergeCell ref="X11:X14"/>
    <mergeCell ref="K12:K14"/>
    <mergeCell ref="L12:L14"/>
    <mergeCell ref="M12:M14"/>
    <mergeCell ref="N12:N14"/>
    <mergeCell ref="O12:O14"/>
    <mergeCell ref="P12:P14"/>
    <mergeCell ref="Q12:Q14"/>
    <mergeCell ref="K11:R11"/>
    <mergeCell ref="S11:S14"/>
    <mergeCell ref="T11:T14"/>
    <mergeCell ref="R12:R14"/>
    <mergeCell ref="U13:U14"/>
    <mergeCell ref="V13:V14"/>
    <mergeCell ref="B15:B47"/>
    <mergeCell ref="A49:X49"/>
    <mergeCell ref="A50:K50"/>
    <mergeCell ref="L50:S50"/>
    <mergeCell ref="T50:X50"/>
    <mergeCell ref="A51:K51"/>
    <mergeCell ref="L51:S51"/>
    <mergeCell ref="T51:X51"/>
    <mergeCell ref="A52:K52"/>
    <mergeCell ref="L52:S52"/>
    <mergeCell ref="T52:X52"/>
    <mergeCell ref="A53:X53"/>
    <mergeCell ref="A54:K54"/>
    <mergeCell ref="L54:S54"/>
    <mergeCell ref="T54:X54"/>
    <mergeCell ref="A55:K57"/>
    <mergeCell ref="L55:S57"/>
    <mergeCell ref="T55:X57"/>
  </mergeCells>
  <conditionalFormatting sqref="U15:V35 U37:V47">
    <cfRule type="iconSet" priority="7">
      <iconSet iconSet="3Symbols" reverse="1">
        <cfvo type="percent" val="0"/>
        <cfvo type="num" val="3126"/>
        <cfvo type="num" val="12501"/>
      </iconSet>
    </cfRule>
    <cfRule type="iconSet" priority="8">
      <iconSet iconSet="3Symbols">
        <cfvo type="percent" val="0"/>
        <cfvo type="percent" val="33"/>
        <cfvo type="percent" val="67"/>
      </iconSet>
    </cfRule>
  </conditionalFormatting>
  <conditionalFormatting sqref="U15:V35 U37:V47">
    <cfRule type="iconSet" priority="9">
      <iconSet iconSet="3Symbols">
        <cfvo type="percent" val="0"/>
        <cfvo type="percent" val="33"/>
        <cfvo type="percent" val="67"/>
      </iconSet>
    </cfRule>
  </conditionalFormatting>
  <conditionalFormatting sqref="V15:V35 V37:V47">
    <cfRule type="iconSet" priority="10">
      <iconSet iconSet="3Symbols" reverse="1">
        <cfvo type="percent" val="0"/>
        <cfvo type="num" val="3126"/>
        <cfvo type="num" val="12501"/>
      </iconSet>
    </cfRule>
    <cfRule type="iconSet" priority="11">
      <iconSet iconSet="3Symbols">
        <cfvo type="percent" val="0"/>
        <cfvo type="percent" val="33"/>
        <cfvo type="percent" val="67"/>
      </iconSet>
    </cfRule>
  </conditionalFormatting>
  <conditionalFormatting sqref="V15:V35 V37:V47">
    <cfRule type="iconSet" priority="12">
      <iconSet iconSet="3Symbols">
        <cfvo type="percent" val="0"/>
        <cfvo type="percent" val="33"/>
        <cfvo type="percent" val="67"/>
      </iconSet>
    </cfRule>
  </conditionalFormatting>
  <conditionalFormatting sqref="U36:V36">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36:V36">
    <cfRule type="iconSet" priority="3">
      <iconSet iconSet="3Symbols">
        <cfvo type="percent" val="0"/>
        <cfvo type="percent" val="33"/>
        <cfvo type="percent" val="67"/>
      </iconSet>
    </cfRule>
  </conditionalFormatting>
  <conditionalFormatting sqref="V36">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36">
    <cfRule type="iconSet" priority="6">
      <iconSet iconSet="3Symbols">
        <cfvo type="percent" val="0"/>
        <cfvo type="percent" val="33"/>
        <cfvo type="percent" val="67"/>
      </iconSet>
    </cfRule>
  </conditionalFormatting>
  <dataValidations count="17">
    <dataValidation type="list" allowBlank="1" showInputMessage="1" showErrorMessage="1" sqref="H15:H35 H37:H47">
      <formula1>$D$470:$D$489</formula1>
    </dataValidation>
    <dataValidation allowBlank="1" showInputMessage="1" showErrorMessage="1" prompt="Seleccione de la lista desplegable el programa que se ve afectado." sqref="W15:X47"/>
    <dataValidation type="list" allowBlank="1" showInputMessage="1" showErrorMessage="1" sqref="I15:I35 I37:I47">
      <formula1>$G$434:$G$438</formula1>
    </dataValidation>
    <dataValidation type="list" allowBlank="1" showInputMessage="1" showErrorMessage="1" sqref="F15:F35 F37:F47">
      <formula1>$C$434:$C$436</formula1>
    </dataValidation>
    <dataValidation type="list" allowBlank="1" showInputMessage="1" showErrorMessage="1" sqref="K15:K35 K37:K47">
      <formula1>$H$434:$H$435</formula1>
    </dataValidation>
    <dataValidation type="list" allowBlank="1" showInputMessage="1" showErrorMessage="1" sqref="L15:P35 L37:P47">
      <formula1>$I$434:$I$436</formula1>
    </dataValidation>
    <dataValidation type="list" allowBlank="1" showInputMessage="1" showErrorMessage="1" sqref="T15:T35 T37:T47">
      <formula1>$J$434:$J$435</formula1>
    </dataValidation>
    <dataValidation type="list" allowBlank="1" showInputMessage="1" showErrorMessage="1" sqref="Q15:Q35 Q37:Q47">
      <formula1>$I$437:$I$438</formula1>
    </dataValidation>
    <dataValidation type="list" allowBlank="1" showInputMessage="1" showErrorMessage="1" sqref="G15:G35 G37:G47">
      <formula1>$D$434:$D$466</formula1>
    </dataValidation>
    <dataValidation type="list" allowBlank="1" showInputMessage="1" showErrorMessage="1" sqref="G36">
      <formula1>$D$461:$D$493</formula1>
    </dataValidation>
    <dataValidation type="list" allowBlank="1" showInputMessage="1" showErrorMessage="1" sqref="Q36">
      <formula1>$I$464:$I$465</formula1>
    </dataValidation>
    <dataValidation type="list" allowBlank="1" showInputMessage="1" showErrorMessage="1" sqref="T36">
      <formula1>$J$461:$J$462</formula1>
    </dataValidation>
    <dataValidation type="list" allowBlank="1" showInputMessage="1" showErrorMessage="1" sqref="L36:P36">
      <formula1>$I$461:$I$463</formula1>
    </dataValidation>
    <dataValidation type="list" allowBlank="1" showInputMessage="1" showErrorMessage="1" sqref="K36">
      <formula1>$H$461:$H$462</formula1>
    </dataValidation>
    <dataValidation type="list" allowBlank="1" showInputMessage="1" showErrorMessage="1" sqref="F36">
      <formula1>$C$461:$C$463</formula1>
    </dataValidation>
    <dataValidation type="list" allowBlank="1" showInputMessage="1" showErrorMessage="1" sqref="I36">
      <formula1>$G$461:$G$465</formula1>
    </dataValidation>
    <dataValidation type="list" allowBlank="1" showInputMessage="1" showErrorMessage="1" sqref="H36">
      <formula1>$D$497:$D$516</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pageSetUpPr autoPageBreaks="0"/>
  </sheetPr>
  <dimension ref="A1:AC536"/>
  <sheetViews>
    <sheetView topLeftCell="A4" zoomScale="80" zoomScaleNormal="80" workbookViewId="0">
      <selection activeCell="C15" sqref="C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277</v>
      </c>
      <c r="C15" s="24" t="s">
        <v>293</v>
      </c>
      <c r="D15" s="18" t="s">
        <v>140</v>
      </c>
      <c r="E15" s="24" t="s">
        <v>142</v>
      </c>
      <c r="F15" s="11" t="s">
        <v>23</v>
      </c>
      <c r="G15" s="25" t="s">
        <v>234</v>
      </c>
      <c r="H15" s="26" t="s">
        <v>193</v>
      </c>
      <c r="I15" s="27" t="s">
        <v>42</v>
      </c>
      <c r="J15" s="45" t="s">
        <v>111</v>
      </c>
      <c r="K15" s="24" t="s">
        <v>26</v>
      </c>
      <c r="L15" s="10">
        <v>10</v>
      </c>
      <c r="M15" s="10">
        <v>10</v>
      </c>
      <c r="N15" s="10">
        <v>10</v>
      </c>
      <c r="O15" s="10">
        <v>5</v>
      </c>
      <c r="P15" s="10">
        <v>10</v>
      </c>
      <c r="Q15" s="10">
        <v>10</v>
      </c>
      <c r="R15" s="44">
        <f t="shared" ref="R15:R47" si="0">L15*M15*N15*O15*P15*Q15</f>
        <v>500000</v>
      </c>
      <c r="S15" s="29" t="s">
        <v>212</v>
      </c>
      <c r="T15" s="11" t="s">
        <v>27</v>
      </c>
      <c r="U15" s="11" t="str">
        <f t="shared" ref="U15:U47" si="1">IF(AND(R15&gt;125000,R15&lt;=1000000),"ALTA",IF(AND(R15&gt;25000,R15&lt;=125000),"MODERADA",IF(AND(R15&gt;=1,R15&lt;=25000),"BAJA")))</f>
        <v>ALTA</v>
      </c>
      <c r="V15" s="11" t="str">
        <f t="shared" ref="V15:V47" si="2">IF(OR(AND(R15&gt;25000,T15="SI"),AND(R15&gt;25000,T15="NO")),"SIGNIFICATIVO",IF(AND(R15&lt;=25000,T15="SI"),"NO SIGNIFICATIVO",IF(AND(R15&lt;=25000,T15="NO"),"SIGNIFICATIVO")))</f>
        <v>SIGNIFICATIVO</v>
      </c>
      <c r="W15" s="30" t="s">
        <v>213</v>
      </c>
      <c r="X15" s="31"/>
      <c r="AB15" s="1"/>
    </row>
    <row r="16" spans="1:28" ht="96.75" customHeight="1" thickBot="1" x14ac:dyDescent="0.3">
      <c r="B16" s="154"/>
      <c r="C16" s="24" t="s">
        <v>293</v>
      </c>
      <c r="D16" s="18" t="s">
        <v>141</v>
      </c>
      <c r="E16" s="24" t="s">
        <v>143</v>
      </c>
      <c r="F16" s="11" t="s">
        <v>23</v>
      </c>
      <c r="G16" s="25" t="s">
        <v>29</v>
      </c>
      <c r="H16" s="26" t="s">
        <v>190</v>
      </c>
      <c r="I16" s="27" t="s">
        <v>30</v>
      </c>
      <c r="J16" s="45" t="s">
        <v>236</v>
      </c>
      <c r="K16" s="24" t="s">
        <v>26</v>
      </c>
      <c r="L16" s="10">
        <v>1</v>
      </c>
      <c r="M16" s="10">
        <v>1</v>
      </c>
      <c r="N16" s="10">
        <v>5</v>
      </c>
      <c r="O16" s="10">
        <v>1</v>
      </c>
      <c r="P16" s="10">
        <v>5</v>
      </c>
      <c r="Q16" s="10">
        <v>10</v>
      </c>
      <c r="R16" s="44">
        <f t="shared" si="0"/>
        <v>250</v>
      </c>
      <c r="S16" s="29" t="s">
        <v>256</v>
      </c>
      <c r="T16" s="11" t="s">
        <v>31</v>
      </c>
      <c r="U16" s="11" t="str">
        <f t="shared" si="1"/>
        <v>BAJA</v>
      </c>
      <c r="V16" s="11" t="str">
        <f t="shared" si="2"/>
        <v>SIGNIFICATIVO</v>
      </c>
      <c r="W16" s="30" t="s">
        <v>257</v>
      </c>
      <c r="X16" s="31"/>
      <c r="AB16" s="1"/>
    </row>
    <row r="17" spans="2:28" ht="62.25" customHeight="1" thickBot="1" x14ac:dyDescent="0.3">
      <c r="B17" s="154"/>
      <c r="C17" s="24" t="s">
        <v>293</v>
      </c>
      <c r="D17" s="18" t="s">
        <v>141</v>
      </c>
      <c r="E17" s="24" t="s">
        <v>143</v>
      </c>
      <c r="F17" s="11" t="s">
        <v>23</v>
      </c>
      <c r="G17" s="25" t="s">
        <v>48</v>
      </c>
      <c r="H17" s="26" t="s">
        <v>188</v>
      </c>
      <c r="I17" s="27" t="s">
        <v>30</v>
      </c>
      <c r="J17" s="45" t="s">
        <v>235</v>
      </c>
      <c r="K17" s="24" t="s">
        <v>36</v>
      </c>
      <c r="L17" s="10">
        <v>1</v>
      </c>
      <c r="M17" s="10">
        <v>1</v>
      </c>
      <c r="N17" s="10">
        <v>5</v>
      </c>
      <c r="O17" s="10">
        <v>1</v>
      </c>
      <c r="P17" s="10">
        <v>5</v>
      </c>
      <c r="Q17" s="10">
        <v>10</v>
      </c>
      <c r="R17" s="44">
        <f t="shared" si="0"/>
        <v>250</v>
      </c>
      <c r="S17" s="29" t="s">
        <v>258</v>
      </c>
      <c r="T17" s="11" t="s">
        <v>31</v>
      </c>
      <c r="U17" s="11" t="str">
        <f t="shared" si="1"/>
        <v>BAJA</v>
      </c>
      <c r="V17" s="11" t="str">
        <f t="shared" si="2"/>
        <v>SIGNIFICATIVO</v>
      </c>
      <c r="W17" s="30" t="s">
        <v>214</v>
      </c>
      <c r="X17" s="31"/>
      <c r="AB17" s="1"/>
    </row>
    <row r="18" spans="2:28" ht="62.25" customHeight="1" thickBot="1" x14ac:dyDescent="0.3">
      <c r="B18" s="154"/>
      <c r="C18" s="24" t="s">
        <v>293</v>
      </c>
      <c r="D18" s="18" t="s">
        <v>141</v>
      </c>
      <c r="E18" s="24" t="s">
        <v>143</v>
      </c>
      <c r="F18" s="11" t="s">
        <v>23</v>
      </c>
      <c r="G18" s="25" t="s">
        <v>47</v>
      </c>
      <c r="H18" s="26" t="s">
        <v>181</v>
      </c>
      <c r="I18" s="27" t="s">
        <v>30</v>
      </c>
      <c r="J18" s="45" t="s">
        <v>112</v>
      </c>
      <c r="K18" s="24" t="s">
        <v>36</v>
      </c>
      <c r="L18" s="10">
        <v>1</v>
      </c>
      <c r="M18" s="10">
        <v>1</v>
      </c>
      <c r="N18" s="10">
        <v>10</v>
      </c>
      <c r="O18" s="10">
        <v>10</v>
      </c>
      <c r="P18" s="10">
        <v>1</v>
      </c>
      <c r="Q18" s="10">
        <v>10</v>
      </c>
      <c r="R18" s="44">
        <f t="shared" si="0"/>
        <v>1000</v>
      </c>
      <c r="S18" s="29" t="s">
        <v>259</v>
      </c>
      <c r="T18" s="11" t="s">
        <v>31</v>
      </c>
      <c r="U18" s="11" t="str">
        <f t="shared" si="1"/>
        <v>BAJA</v>
      </c>
      <c r="V18" s="11" t="str">
        <f t="shared" si="2"/>
        <v>SIGNIFICATIVO</v>
      </c>
      <c r="W18" s="30" t="s">
        <v>215</v>
      </c>
      <c r="X18" s="31"/>
      <c r="AB18" s="1"/>
    </row>
    <row r="19" spans="2:28" ht="62.25" customHeight="1" thickBot="1" x14ac:dyDescent="0.3">
      <c r="B19" s="154"/>
      <c r="C19" s="24" t="s">
        <v>293</v>
      </c>
      <c r="D19" s="18" t="s">
        <v>141</v>
      </c>
      <c r="E19" s="24" t="s">
        <v>143</v>
      </c>
      <c r="F19" s="11" t="s">
        <v>23</v>
      </c>
      <c r="G19" s="25" t="s">
        <v>43</v>
      </c>
      <c r="H19" s="26" t="s">
        <v>186</v>
      </c>
      <c r="I19" s="27" t="s">
        <v>25</v>
      </c>
      <c r="J19" s="45" t="s">
        <v>113</v>
      </c>
      <c r="K19" s="24" t="s">
        <v>36</v>
      </c>
      <c r="L19" s="10">
        <v>1</v>
      </c>
      <c r="M19" s="10">
        <v>1</v>
      </c>
      <c r="N19" s="10">
        <v>5</v>
      </c>
      <c r="O19" s="10">
        <v>5</v>
      </c>
      <c r="P19" s="10">
        <v>5</v>
      </c>
      <c r="Q19" s="10">
        <v>10</v>
      </c>
      <c r="R19" s="44">
        <f t="shared" si="0"/>
        <v>1250</v>
      </c>
      <c r="S19" s="29" t="s">
        <v>289</v>
      </c>
      <c r="T19" s="11" t="s">
        <v>27</v>
      </c>
      <c r="U19" s="11" t="str">
        <f t="shared" si="1"/>
        <v>BAJA</v>
      </c>
      <c r="V19" s="11" t="str">
        <f t="shared" si="2"/>
        <v>NO SIGNIFICATIVO</v>
      </c>
      <c r="W19" s="30" t="s">
        <v>260</v>
      </c>
      <c r="X19" s="31"/>
      <c r="AB19" s="1"/>
    </row>
    <row r="20" spans="2:28" ht="62.25" customHeight="1" thickBot="1" x14ac:dyDescent="0.3">
      <c r="B20" s="154"/>
      <c r="C20" s="24" t="s">
        <v>293</v>
      </c>
      <c r="D20" s="18" t="s">
        <v>148</v>
      </c>
      <c r="E20" s="24" t="s">
        <v>144</v>
      </c>
      <c r="F20" s="11" t="s">
        <v>23</v>
      </c>
      <c r="G20" s="25" t="s">
        <v>43</v>
      </c>
      <c r="H20" s="26" t="s">
        <v>186</v>
      </c>
      <c r="I20" s="27" t="s">
        <v>25</v>
      </c>
      <c r="J20" s="45" t="s">
        <v>116</v>
      </c>
      <c r="K20" s="24" t="s">
        <v>36</v>
      </c>
      <c r="L20" s="10">
        <v>1</v>
      </c>
      <c r="M20" s="10">
        <v>1</v>
      </c>
      <c r="N20" s="10">
        <v>5</v>
      </c>
      <c r="O20" s="10">
        <v>5</v>
      </c>
      <c r="P20" s="10">
        <v>5</v>
      </c>
      <c r="Q20" s="10">
        <v>10</v>
      </c>
      <c r="R20" s="44">
        <f t="shared" si="0"/>
        <v>1250</v>
      </c>
      <c r="S20" s="29" t="s">
        <v>289</v>
      </c>
      <c r="T20" s="11" t="s">
        <v>31</v>
      </c>
      <c r="U20" s="11" t="str">
        <f t="shared" si="1"/>
        <v>BAJA</v>
      </c>
      <c r="V20" s="11" t="str">
        <f t="shared" si="2"/>
        <v>SIGNIFICATIVO</v>
      </c>
      <c r="W20" s="30" t="s">
        <v>260</v>
      </c>
      <c r="X20" s="31"/>
      <c r="AB20" s="1"/>
    </row>
    <row r="21" spans="2:28" ht="62.25" customHeight="1" thickBot="1" x14ac:dyDescent="0.3">
      <c r="B21" s="154"/>
      <c r="C21" s="24" t="s">
        <v>293</v>
      </c>
      <c r="D21" s="18" t="s">
        <v>145</v>
      </c>
      <c r="E21" s="24" t="s">
        <v>144</v>
      </c>
      <c r="F21" s="11" t="s">
        <v>23</v>
      </c>
      <c r="G21" s="25" t="s">
        <v>48</v>
      </c>
      <c r="H21" s="26" t="s">
        <v>188</v>
      </c>
      <c r="I21" s="27" t="s">
        <v>30</v>
      </c>
      <c r="J21" s="45" t="s">
        <v>117</v>
      </c>
      <c r="K21" s="24" t="s">
        <v>36</v>
      </c>
      <c r="L21" s="10">
        <v>1</v>
      </c>
      <c r="M21" s="10">
        <v>1</v>
      </c>
      <c r="N21" s="10">
        <v>5</v>
      </c>
      <c r="O21" s="10">
        <v>10</v>
      </c>
      <c r="P21" s="10">
        <v>5</v>
      </c>
      <c r="Q21" s="10">
        <v>10</v>
      </c>
      <c r="R21" s="44">
        <f t="shared" si="0"/>
        <v>2500</v>
      </c>
      <c r="S21" s="29" t="s">
        <v>258</v>
      </c>
      <c r="T21" s="11" t="s">
        <v>31</v>
      </c>
      <c r="U21" s="11" t="str">
        <f t="shared" si="1"/>
        <v>BAJA</v>
      </c>
      <c r="V21" s="11" t="str">
        <f t="shared" si="2"/>
        <v>SIGNIFICATIVO</v>
      </c>
      <c r="W21" s="30" t="s">
        <v>255</v>
      </c>
      <c r="X21" s="31"/>
      <c r="AB21" s="1"/>
    </row>
    <row r="22" spans="2:28" ht="62.25" customHeight="1" thickBot="1" x14ac:dyDescent="0.3">
      <c r="B22" s="154"/>
      <c r="C22" s="24" t="s">
        <v>293</v>
      </c>
      <c r="D22" s="18" t="s">
        <v>146</v>
      </c>
      <c r="E22" s="24" t="s">
        <v>144</v>
      </c>
      <c r="F22" s="11" t="s">
        <v>23</v>
      </c>
      <c r="G22" s="25" t="s">
        <v>29</v>
      </c>
      <c r="H22" s="26" t="s">
        <v>190</v>
      </c>
      <c r="I22" s="27" t="s">
        <v>30</v>
      </c>
      <c r="J22" s="45" t="s">
        <v>237</v>
      </c>
      <c r="K22" s="24" t="s">
        <v>26</v>
      </c>
      <c r="L22" s="10">
        <v>1</v>
      </c>
      <c r="M22" s="10">
        <v>1</v>
      </c>
      <c r="N22" s="10">
        <v>5</v>
      </c>
      <c r="O22" s="10">
        <v>1</v>
      </c>
      <c r="P22" s="10">
        <v>1</v>
      </c>
      <c r="Q22" s="10">
        <v>10</v>
      </c>
      <c r="R22" s="44">
        <f t="shared" si="0"/>
        <v>50</v>
      </c>
      <c r="S22" s="29" t="s">
        <v>256</v>
      </c>
      <c r="T22" s="11" t="s">
        <v>31</v>
      </c>
      <c r="U22" s="11" t="str">
        <f t="shared" si="1"/>
        <v>BAJA</v>
      </c>
      <c r="V22" s="11" t="str">
        <f t="shared" si="2"/>
        <v>SIGNIFICATIVO</v>
      </c>
      <c r="W22" s="30" t="s">
        <v>255</v>
      </c>
      <c r="X22" s="31"/>
      <c r="AB22" s="1"/>
    </row>
    <row r="23" spans="2:28" ht="62.25" customHeight="1" thickBot="1" x14ac:dyDescent="0.3">
      <c r="B23" s="154"/>
      <c r="C23" s="24" t="s">
        <v>293</v>
      </c>
      <c r="D23" s="18" t="s">
        <v>147</v>
      </c>
      <c r="E23" s="24" t="s">
        <v>144</v>
      </c>
      <c r="F23" s="11" t="s">
        <v>23</v>
      </c>
      <c r="G23" s="25" t="s">
        <v>43</v>
      </c>
      <c r="H23" s="26" t="s">
        <v>186</v>
      </c>
      <c r="I23" s="27" t="s">
        <v>25</v>
      </c>
      <c r="J23" s="45" t="s">
        <v>118</v>
      </c>
      <c r="K23" s="24" t="s">
        <v>36</v>
      </c>
      <c r="L23" s="10">
        <v>1</v>
      </c>
      <c r="M23" s="10">
        <v>1</v>
      </c>
      <c r="N23" s="10">
        <v>5</v>
      </c>
      <c r="O23" s="10">
        <v>5</v>
      </c>
      <c r="P23" s="10">
        <v>5</v>
      </c>
      <c r="Q23" s="10">
        <v>10</v>
      </c>
      <c r="R23" s="44">
        <f t="shared" si="0"/>
        <v>1250</v>
      </c>
      <c r="S23" s="29" t="s">
        <v>289</v>
      </c>
      <c r="T23" s="11" t="s">
        <v>27</v>
      </c>
      <c r="U23" s="11" t="str">
        <f t="shared" si="1"/>
        <v>BAJA</v>
      </c>
      <c r="V23" s="11" t="str">
        <f t="shared" si="2"/>
        <v>NO SIGNIFICATIVO</v>
      </c>
      <c r="W23" s="30" t="s">
        <v>260</v>
      </c>
      <c r="X23" s="31"/>
      <c r="AB23" s="1"/>
    </row>
    <row r="24" spans="2:28" ht="62.25" customHeight="1" thickBot="1" x14ac:dyDescent="0.3">
      <c r="B24" s="154"/>
      <c r="C24" s="24" t="s">
        <v>293</v>
      </c>
      <c r="D24" s="18" t="s">
        <v>149</v>
      </c>
      <c r="E24" s="24" t="s">
        <v>144</v>
      </c>
      <c r="F24" s="11" t="s">
        <v>23</v>
      </c>
      <c r="G24" s="25" t="s">
        <v>43</v>
      </c>
      <c r="H24" s="26" t="s">
        <v>186</v>
      </c>
      <c r="I24" s="27" t="s">
        <v>25</v>
      </c>
      <c r="J24" s="45" t="s">
        <v>119</v>
      </c>
      <c r="K24" s="24" t="s">
        <v>36</v>
      </c>
      <c r="L24" s="10">
        <v>1</v>
      </c>
      <c r="M24" s="10">
        <v>1</v>
      </c>
      <c r="N24" s="10">
        <v>5</v>
      </c>
      <c r="O24" s="10">
        <v>1</v>
      </c>
      <c r="P24" s="10">
        <v>1</v>
      </c>
      <c r="Q24" s="10">
        <v>10</v>
      </c>
      <c r="R24" s="44">
        <f t="shared" si="0"/>
        <v>50</v>
      </c>
      <c r="S24" s="29" t="s">
        <v>289</v>
      </c>
      <c r="T24" s="11" t="s">
        <v>27</v>
      </c>
      <c r="U24" s="11" t="str">
        <f t="shared" si="1"/>
        <v>BAJA</v>
      </c>
      <c r="V24" s="11" t="str">
        <f t="shared" si="2"/>
        <v>NO SIGNIFICATIVO</v>
      </c>
      <c r="W24" s="30" t="s">
        <v>216</v>
      </c>
      <c r="X24" s="31"/>
      <c r="AB24" s="1"/>
    </row>
    <row r="25" spans="2:28" ht="62.25" customHeight="1" thickBot="1" x14ac:dyDescent="0.3">
      <c r="B25" s="154"/>
      <c r="C25" s="24" t="s">
        <v>293</v>
      </c>
      <c r="D25" s="18" t="s">
        <v>149</v>
      </c>
      <c r="E25" s="24" t="s">
        <v>144</v>
      </c>
      <c r="F25" s="11" t="s">
        <v>23</v>
      </c>
      <c r="G25" s="25" t="s">
        <v>63</v>
      </c>
      <c r="H25" s="26" t="s">
        <v>186</v>
      </c>
      <c r="I25" s="27" t="s">
        <v>25</v>
      </c>
      <c r="J25" s="45" t="s">
        <v>120</v>
      </c>
      <c r="K25" s="24" t="s">
        <v>36</v>
      </c>
      <c r="L25" s="10">
        <v>1</v>
      </c>
      <c r="M25" s="10">
        <v>1</v>
      </c>
      <c r="N25" s="10">
        <v>5</v>
      </c>
      <c r="O25" s="10">
        <v>10</v>
      </c>
      <c r="P25" s="10">
        <v>5</v>
      </c>
      <c r="Q25" s="10">
        <v>10</v>
      </c>
      <c r="R25" s="44">
        <f t="shared" si="0"/>
        <v>2500</v>
      </c>
      <c r="S25" s="29" t="s">
        <v>261</v>
      </c>
      <c r="T25" s="11" t="s">
        <v>27</v>
      </c>
      <c r="U25" s="11" t="str">
        <f t="shared" si="1"/>
        <v>BAJA</v>
      </c>
      <c r="V25" s="11" t="str">
        <f t="shared" si="2"/>
        <v>NO SIGNIFICATIVO</v>
      </c>
      <c r="W25" s="30" t="s">
        <v>217</v>
      </c>
      <c r="X25" s="31"/>
      <c r="AB25" s="1"/>
    </row>
    <row r="26" spans="2:28" ht="62.25" customHeight="1" thickBot="1" x14ac:dyDescent="0.3">
      <c r="B26" s="154"/>
      <c r="C26" s="24" t="s">
        <v>293</v>
      </c>
      <c r="D26" s="18" t="s">
        <v>150</v>
      </c>
      <c r="E26" s="24" t="s">
        <v>144</v>
      </c>
      <c r="F26" s="11" t="s">
        <v>23</v>
      </c>
      <c r="G26" s="25" t="s">
        <v>39</v>
      </c>
      <c r="H26" s="26" t="s">
        <v>177</v>
      </c>
      <c r="I26" s="27" t="s">
        <v>40</v>
      </c>
      <c r="J26" s="45" t="s">
        <v>121</v>
      </c>
      <c r="K26" s="24" t="s">
        <v>36</v>
      </c>
      <c r="L26" s="10">
        <v>5</v>
      </c>
      <c r="M26" s="10">
        <v>10</v>
      </c>
      <c r="N26" s="10">
        <v>5</v>
      </c>
      <c r="O26" s="10">
        <v>10</v>
      </c>
      <c r="P26" s="10">
        <v>5</v>
      </c>
      <c r="Q26" s="10">
        <v>10</v>
      </c>
      <c r="R26" s="44">
        <f t="shared" si="0"/>
        <v>125000</v>
      </c>
      <c r="S26" s="29" t="s">
        <v>262</v>
      </c>
      <c r="T26" s="11" t="s">
        <v>27</v>
      </c>
      <c r="U26" s="11" t="str">
        <f t="shared" si="1"/>
        <v>MODERADA</v>
      </c>
      <c r="V26" s="11" t="str">
        <f t="shared" si="2"/>
        <v>SIGNIFICATIVO</v>
      </c>
      <c r="W26" s="30" t="s">
        <v>218</v>
      </c>
      <c r="X26" s="31"/>
      <c r="AB26" s="1"/>
    </row>
    <row r="27" spans="2:28" ht="62.25" customHeight="1" thickBot="1" x14ac:dyDescent="0.3">
      <c r="B27" s="154"/>
      <c r="C27" s="24" t="s">
        <v>293</v>
      </c>
      <c r="D27" s="18" t="s">
        <v>150</v>
      </c>
      <c r="E27" s="24" t="s">
        <v>144</v>
      </c>
      <c r="F27" s="11" t="s">
        <v>23</v>
      </c>
      <c r="G27" s="25" t="s">
        <v>86</v>
      </c>
      <c r="H27" s="26" t="s">
        <v>180</v>
      </c>
      <c r="I27" s="27" t="s">
        <v>40</v>
      </c>
      <c r="J27" s="45" t="s">
        <v>122</v>
      </c>
      <c r="K27" s="24" t="s">
        <v>36</v>
      </c>
      <c r="L27" s="10">
        <v>5</v>
      </c>
      <c r="M27" s="10">
        <v>5</v>
      </c>
      <c r="N27" s="10">
        <v>1</v>
      </c>
      <c r="O27" s="10">
        <v>5</v>
      </c>
      <c r="P27" s="10">
        <v>5</v>
      </c>
      <c r="Q27" s="10">
        <v>10</v>
      </c>
      <c r="R27" s="44">
        <f t="shared" si="0"/>
        <v>6250</v>
      </c>
      <c r="S27" s="29" t="s">
        <v>290</v>
      </c>
      <c r="T27" s="11" t="s">
        <v>27</v>
      </c>
      <c r="U27" s="11" t="str">
        <f t="shared" si="1"/>
        <v>BAJA</v>
      </c>
      <c r="V27" s="11" t="str">
        <f t="shared" si="2"/>
        <v>NO SIGNIFICATIVO</v>
      </c>
      <c r="W27" s="30" t="s">
        <v>219</v>
      </c>
      <c r="X27" s="31"/>
      <c r="AB27" s="1"/>
    </row>
    <row r="28" spans="2:28" ht="62.25" customHeight="1" thickBot="1" x14ac:dyDescent="0.3">
      <c r="B28" s="154"/>
      <c r="C28" s="24" t="s">
        <v>293</v>
      </c>
      <c r="D28" s="18" t="s">
        <v>151</v>
      </c>
      <c r="E28" s="24" t="s">
        <v>144</v>
      </c>
      <c r="F28" s="11" t="s">
        <v>23</v>
      </c>
      <c r="G28" s="25" t="s">
        <v>90</v>
      </c>
      <c r="H28" s="26" t="s">
        <v>186</v>
      </c>
      <c r="I28" s="27" t="s">
        <v>25</v>
      </c>
      <c r="J28" s="45" t="s">
        <v>123</v>
      </c>
      <c r="K28" s="24" t="s">
        <v>36</v>
      </c>
      <c r="L28" s="10">
        <v>5</v>
      </c>
      <c r="M28" s="10">
        <v>10</v>
      </c>
      <c r="N28" s="10">
        <v>5</v>
      </c>
      <c r="O28" s="10">
        <v>10</v>
      </c>
      <c r="P28" s="10">
        <v>5</v>
      </c>
      <c r="Q28" s="10">
        <v>10</v>
      </c>
      <c r="R28" s="44">
        <f t="shared" si="0"/>
        <v>125000</v>
      </c>
      <c r="S28" s="29" t="s">
        <v>264</v>
      </c>
      <c r="T28" s="11" t="s">
        <v>27</v>
      </c>
      <c r="U28" s="11" t="str">
        <f t="shared" si="1"/>
        <v>MODERADA</v>
      </c>
      <c r="V28" s="11" t="str">
        <f t="shared" si="2"/>
        <v>SIGNIFICATIVO</v>
      </c>
      <c r="W28" s="30" t="s">
        <v>220</v>
      </c>
      <c r="X28" s="31"/>
      <c r="AB28" s="1"/>
    </row>
    <row r="29" spans="2:28" ht="62.25" customHeight="1" thickBot="1" x14ac:dyDescent="0.3">
      <c r="B29" s="154"/>
      <c r="C29" s="24" t="s">
        <v>293</v>
      </c>
      <c r="D29" s="18" t="s">
        <v>151</v>
      </c>
      <c r="E29" s="24" t="s">
        <v>144</v>
      </c>
      <c r="F29" s="11" t="s">
        <v>23</v>
      </c>
      <c r="G29" s="25" t="s">
        <v>52</v>
      </c>
      <c r="H29" s="26" t="s">
        <v>183</v>
      </c>
      <c r="I29" s="27" t="s">
        <v>25</v>
      </c>
      <c r="J29" s="45" t="s">
        <v>124</v>
      </c>
      <c r="K29" s="24" t="s">
        <v>36</v>
      </c>
      <c r="L29" s="10">
        <v>5</v>
      </c>
      <c r="M29" s="10">
        <v>5</v>
      </c>
      <c r="N29" s="10">
        <v>10</v>
      </c>
      <c r="O29" s="10">
        <v>5</v>
      </c>
      <c r="P29" s="10">
        <v>5</v>
      </c>
      <c r="Q29" s="10">
        <v>10</v>
      </c>
      <c r="R29" s="44">
        <f t="shared" si="0"/>
        <v>62500</v>
      </c>
      <c r="S29" s="29" t="s">
        <v>306</v>
      </c>
      <c r="T29" s="11" t="s">
        <v>27</v>
      </c>
      <c r="U29" s="11" t="str">
        <f t="shared" si="1"/>
        <v>MODERADA</v>
      </c>
      <c r="V29" s="11" t="str">
        <f t="shared" si="2"/>
        <v>SIGNIFICATIVO</v>
      </c>
      <c r="W29" s="30" t="s">
        <v>220</v>
      </c>
      <c r="X29" s="31"/>
      <c r="AB29" s="1"/>
    </row>
    <row r="30" spans="2:28" ht="62.25" customHeight="1" thickBot="1" x14ac:dyDescent="0.3">
      <c r="B30" s="154"/>
      <c r="C30" s="24" t="s">
        <v>293</v>
      </c>
      <c r="D30" s="32" t="s">
        <v>239</v>
      </c>
      <c r="E30" s="24" t="s">
        <v>144</v>
      </c>
      <c r="F30" s="11" t="s">
        <v>32</v>
      </c>
      <c r="G30" s="25" t="s">
        <v>39</v>
      </c>
      <c r="H30" s="26" t="s">
        <v>177</v>
      </c>
      <c r="I30" s="27" t="s">
        <v>40</v>
      </c>
      <c r="J30" s="45" t="s">
        <v>238</v>
      </c>
      <c r="K30" s="24" t="s">
        <v>36</v>
      </c>
      <c r="L30" s="10">
        <v>5</v>
      </c>
      <c r="M30" s="10">
        <v>10</v>
      </c>
      <c r="N30" s="10">
        <v>5</v>
      </c>
      <c r="O30" s="10">
        <v>10</v>
      </c>
      <c r="P30" s="10">
        <v>10</v>
      </c>
      <c r="Q30" s="10">
        <v>10</v>
      </c>
      <c r="R30" s="44">
        <f t="shared" si="0"/>
        <v>250000</v>
      </c>
      <c r="S30" s="29" t="s">
        <v>266</v>
      </c>
      <c r="T30" s="11" t="s">
        <v>27</v>
      </c>
      <c r="U30" s="11" t="str">
        <f t="shared" si="1"/>
        <v>ALTA</v>
      </c>
      <c r="V30" s="11" t="str">
        <f t="shared" si="2"/>
        <v>SIGNIFICATIVO</v>
      </c>
      <c r="W30" s="30" t="s">
        <v>221</v>
      </c>
      <c r="X30" s="31"/>
      <c r="AB30" s="1"/>
    </row>
    <row r="31" spans="2:28" ht="62.25" customHeight="1" thickBot="1" x14ac:dyDescent="0.3">
      <c r="B31" s="154"/>
      <c r="C31" s="24" t="s">
        <v>293</v>
      </c>
      <c r="D31" s="32" t="s">
        <v>240</v>
      </c>
      <c r="E31" s="24" t="s">
        <v>144</v>
      </c>
      <c r="F31" s="11" t="s">
        <v>34</v>
      </c>
      <c r="G31" s="25" t="s">
        <v>35</v>
      </c>
      <c r="H31" s="26" t="s">
        <v>183</v>
      </c>
      <c r="I31" s="27" t="s">
        <v>25</v>
      </c>
      <c r="J31" s="45" t="s">
        <v>125</v>
      </c>
      <c r="K31" s="24" t="s">
        <v>36</v>
      </c>
      <c r="L31" s="10">
        <v>5</v>
      </c>
      <c r="M31" s="10">
        <v>1</v>
      </c>
      <c r="N31" s="10">
        <v>1</v>
      </c>
      <c r="O31" s="10">
        <v>10</v>
      </c>
      <c r="P31" s="10">
        <v>10</v>
      </c>
      <c r="Q31" s="10">
        <v>10</v>
      </c>
      <c r="R31" s="44">
        <f t="shared" si="0"/>
        <v>5000</v>
      </c>
      <c r="S31" s="29" t="s">
        <v>208</v>
      </c>
      <c r="T31" s="11" t="s">
        <v>27</v>
      </c>
      <c r="U31" s="11" t="str">
        <f t="shared" si="1"/>
        <v>BAJA</v>
      </c>
      <c r="V31" s="11" t="str">
        <f t="shared" si="2"/>
        <v>NO SIGNIFICATIVO</v>
      </c>
      <c r="W31" s="30" t="s">
        <v>222</v>
      </c>
      <c r="X31" s="31"/>
      <c r="AB31" s="1"/>
    </row>
    <row r="32" spans="2:28" ht="62.25" customHeight="1" thickBot="1" x14ac:dyDescent="0.3">
      <c r="B32" s="154"/>
      <c r="C32" s="24" t="s">
        <v>293</v>
      </c>
      <c r="D32" s="18" t="s">
        <v>155</v>
      </c>
      <c r="E32" s="24" t="s">
        <v>143</v>
      </c>
      <c r="F32" s="11" t="s">
        <v>32</v>
      </c>
      <c r="G32" s="25" t="s">
        <v>39</v>
      </c>
      <c r="H32" s="26" t="s">
        <v>177</v>
      </c>
      <c r="I32" s="27" t="s">
        <v>40</v>
      </c>
      <c r="J32" s="45" t="s">
        <v>154</v>
      </c>
      <c r="K32" s="24" t="s">
        <v>36</v>
      </c>
      <c r="L32" s="10">
        <v>1</v>
      </c>
      <c r="M32" s="10">
        <v>1</v>
      </c>
      <c r="N32" s="10">
        <v>5</v>
      </c>
      <c r="O32" s="10">
        <v>5</v>
      </c>
      <c r="P32" s="10">
        <v>5</v>
      </c>
      <c r="Q32" s="10">
        <v>10</v>
      </c>
      <c r="R32" s="44">
        <f t="shared" si="0"/>
        <v>1250</v>
      </c>
      <c r="S32" s="29" t="s">
        <v>262</v>
      </c>
      <c r="T32" s="11" t="s">
        <v>27</v>
      </c>
      <c r="U32" s="11" t="str">
        <f t="shared" si="1"/>
        <v>BAJA</v>
      </c>
      <c r="V32" s="11" t="str">
        <f t="shared" si="2"/>
        <v>NO SIGNIFICATIVO</v>
      </c>
      <c r="W32" s="30" t="s">
        <v>254</v>
      </c>
      <c r="X32" s="31"/>
      <c r="AB32" s="1"/>
    </row>
    <row r="33" spans="2:28" ht="62.25" customHeight="1" thickBot="1" x14ac:dyDescent="0.3">
      <c r="B33" s="154"/>
      <c r="C33" s="24" t="s">
        <v>293</v>
      </c>
      <c r="D33" s="18" t="s">
        <v>155</v>
      </c>
      <c r="E33" s="24" t="s">
        <v>143</v>
      </c>
      <c r="F33" s="11" t="s">
        <v>32</v>
      </c>
      <c r="G33" s="25" t="s">
        <v>47</v>
      </c>
      <c r="H33" s="26" t="s">
        <v>181</v>
      </c>
      <c r="I33" s="27" t="s">
        <v>30</v>
      </c>
      <c r="J33" s="45" t="s">
        <v>127</v>
      </c>
      <c r="K33" s="24" t="s">
        <v>36</v>
      </c>
      <c r="L33" s="10">
        <v>1</v>
      </c>
      <c r="M33" s="10">
        <v>1</v>
      </c>
      <c r="N33" s="10">
        <v>5</v>
      </c>
      <c r="O33" s="10">
        <v>5</v>
      </c>
      <c r="P33" s="10">
        <v>5</v>
      </c>
      <c r="Q33" s="10">
        <v>10</v>
      </c>
      <c r="R33" s="44">
        <f t="shared" si="0"/>
        <v>1250</v>
      </c>
      <c r="S33" s="29" t="s">
        <v>268</v>
      </c>
      <c r="T33" s="11" t="s">
        <v>31</v>
      </c>
      <c r="U33" s="11" t="str">
        <f t="shared" si="1"/>
        <v>BAJA</v>
      </c>
      <c r="V33" s="11" t="str">
        <f t="shared" si="2"/>
        <v>SIGNIFICATIVO</v>
      </c>
      <c r="W33" s="30" t="s">
        <v>255</v>
      </c>
      <c r="X33" s="31"/>
      <c r="AB33" s="1"/>
    </row>
    <row r="34" spans="2:28" ht="62.25" customHeight="1" thickBot="1" x14ac:dyDescent="0.3">
      <c r="B34" s="154"/>
      <c r="C34" s="24" t="s">
        <v>293</v>
      </c>
      <c r="D34" s="18" t="s">
        <v>156</v>
      </c>
      <c r="E34" s="24" t="s">
        <v>144</v>
      </c>
      <c r="F34" s="11" t="s">
        <v>23</v>
      </c>
      <c r="G34" s="25" t="s">
        <v>47</v>
      </c>
      <c r="H34" s="26" t="s">
        <v>181</v>
      </c>
      <c r="I34" s="27" t="s">
        <v>30</v>
      </c>
      <c r="J34" s="45" t="s">
        <v>128</v>
      </c>
      <c r="K34" s="24" t="s">
        <v>36</v>
      </c>
      <c r="L34" s="10">
        <v>5</v>
      </c>
      <c r="M34" s="10">
        <v>1</v>
      </c>
      <c r="N34" s="10">
        <v>5</v>
      </c>
      <c r="O34" s="10">
        <v>10</v>
      </c>
      <c r="P34" s="10">
        <v>5</v>
      </c>
      <c r="Q34" s="10">
        <v>10</v>
      </c>
      <c r="R34" s="44">
        <f t="shared" si="0"/>
        <v>12500</v>
      </c>
      <c r="S34" s="29" t="s">
        <v>269</v>
      </c>
      <c r="T34" s="11" t="s">
        <v>31</v>
      </c>
      <c r="U34" s="11" t="str">
        <f t="shared" si="1"/>
        <v>BAJA</v>
      </c>
      <c r="V34" s="11" t="str">
        <f t="shared" si="2"/>
        <v>SIGNIFICATIVO</v>
      </c>
      <c r="W34" s="30" t="s">
        <v>223</v>
      </c>
      <c r="X34" s="31"/>
      <c r="AB34" s="1"/>
    </row>
    <row r="35" spans="2:28" ht="62.25" customHeight="1" thickBot="1" x14ac:dyDescent="0.3">
      <c r="B35" s="154"/>
      <c r="C35" s="24" t="s">
        <v>293</v>
      </c>
      <c r="D35" s="32" t="s">
        <v>156</v>
      </c>
      <c r="E35" s="24" t="s">
        <v>144</v>
      </c>
      <c r="F35" s="11" t="s">
        <v>32</v>
      </c>
      <c r="G35" s="25" t="s">
        <v>49</v>
      </c>
      <c r="H35" s="26" t="s">
        <v>180</v>
      </c>
      <c r="I35" s="27" t="s">
        <v>40</v>
      </c>
      <c r="J35" s="45" t="s">
        <v>129</v>
      </c>
      <c r="K35" s="24" t="s">
        <v>36</v>
      </c>
      <c r="L35" s="10">
        <v>5</v>
      </c>
      <c r="M35" s="10">
        <v>1</v>
      </c>
      <c r="N35" s="10">
        <v>10</v>
      </c>
      <c r="O35" s="10">
        <v>10</v>
      </c>
      <c r="P35" s="10">
        <v>5</v>
      </c>
      <c r="Q35" s="10">
        <v>10</v>
      </c>
      <c r="R35" s="44">
        <f t="shared" si="0"/>
        <v>25000</v>
      </c>
      <c r="S35" s="29" t="s">
        <v>290</v>
      </c>
      <c r="T35" s="11" t="s">
        <v>27</v>
      </c>
      <c r="U35" s="11" t="str">
        <f t="shared" si="1"/>
        <v>BAJA</v>
      </c>
      <c r="V35" s="11" t="str">
        <f t="shared" si="2"/>
        <v>NO SIGNIFICATIVO</v>
      </c>
      <c r="W35" s="30" t="s">
        <v>253</v>
      </c>
      <c r="X35" s="31"/>
      <c r="AB35" s="1"/>
    </row>
    <row r="36" spans="2:28" ht="62.25" customHeight="1" thickBot="1" x14ac:dyDescent="0.3">
      <c r="B36" s="154"/>
      <c r="C36" s="24" t="s">
        <v>293</v>
      </c>
      <c r="D36" s="18" t="s">
        <v>156</v>
      </c>
      <c r="E36" s="24" t="s">
        <v>144</v>
      </c>
      <c r="F36" s="11" t="s">
        <v>23</v>
      </c>
      <c r="G36" s="25" t="s">
        <v>67</v>
      </c>
      <c r="H36" s="26" t="s">
        <v>181</v>
      </c>
      <c r="I36" s="27" t="s">
        <v>30</v>
      </c>
      <c r="J36" s="28" t="s">
        <v>317</v>
      </c>
      <c r="K36" s="24" t="s">
        <v>36</v>
      </c>
      <c r="L36" s="10">
        <v>5</v>
      </c>
      <c r="M36" s="10">
        <v>1</v>
      </c>
      <c r="N36" s="10">
        <v>5</v>
      </c>
      <c r="O36" s="10">
        <v>10</v>
      </c>
      <c r="P36" s="10">
        <v>5</v>
      </c>
      <c r="Q36" s="10">
        <v>10</v>
      </c>
      <c r="R36" s="44">
        <f t="shared" si="0"/>
        <v>12500</v>
      </c>
      <c r="S36" s="29" t="s">
        <v>318</v>
      </c>
      <c r="T36" s="11" t="s">
        <v>27</v>
      </c>
      <c r="U36" s="11" t="str">
        <f t="shared" si="1"/>
        <v>BAJA</v>
      </c>
      <c r="V36" s="11" t="str">
        <f t="shared" si="2"/>
        <v>NO SIGNIFICATIVO</v>
      </c>
      <c r="W36" s="30" t="s">
        <v>319</v>
      </c>
      <c r="X36" s="31"/>
      <c r="AB36" s="1"/>
    </row>
    <row r="37" spans="2:28" ht="62.25" customHeight="1" thickBot="1" x14ac:dyDescent="0.3">
      <c r="B37" s="154"/>
      <c r="C37" s="24" t="s">
        <v>293</v>
      </c>
      <c r="D37" s="32" t="s">
        <v>156</v>
      </c>
      <c r="E37" s="24" t="s">
        <v>144</v>
      </c>
      <c r="F37" s="11" t="s">
        <v>32</v>
      </c>
      <c r="G37" s="25" t="s">
        <v>59</v>
      </c>
      <c r="H37" s="26" t="s">
        <v>180</v>
      </c>
      <c r="I37" s="27" t="s">
        <v>40</v>
      </c>
      <c r="J37" s="45" t="s">
        <v>129</v>
      </c>
      <c r="K37" s="24" t="s">
        <v>36</v>
      </c>
      <c r="L37" s="10">
        <v>5</v>
      </c>
      <c r="M37" s="10">
        <v>1</v>
      </c>
      <c r="N37" s="10">
        <v>10</v>
      </c>
      <c r="O37" s="10">
        <v>10</v>
      </c>
      <c r="P37" s="10">
        <v>5</v>
      </c>
      <c r="Q37" s="10">
        <v>10</v>
      </c>
      <c r="R37" s="44">
        <f t="shared" si="0"/>
        <v>25000</v>
      </c>
      <c r="S37" s="29" t="s">
        <v>270</v>
      </c>
      <c r="T37" s="11" t="s">
        <v>27</v>
      </c>
      <c r="U37" s="11" t="str">
        <f t="shared" si="1"/>
        <v>BAJA</v>
      </c>
      <c r="V37" s="11" t="str">
        <f t="shared" si="2"/>
        <v>NO SIGNIFICATIVO</v>
      </c>
      <c r="W37" s="30" t="s">
        <v>253</v>
      </c>
      <c r="X37" s="31"/>
      <c r="AB37" s="1"/>
    </row>
    <row r="38" spans="2:28" ht="62.25" customHeight="1" thickBot="1" x14ac:dyDescent="0.3">
      <c r="B38" s="154"/>
      <c r="C38" s="24" t="s">
        <v>293</v>
      </c>
      <c r="D38" s="18" t="s">
        <v>158</v>
      </c>
      <c r="E38" s="24" t="s">
        <v>144</v>
      </c>
      <c r="F38" s="11" t="s">
        <v>23</v>
      </c>
      <c r="G38" s="25" t="s">
        <v>47</v>
      </c>
      <c r="H38" s="26" t="s">
        <v>181</v>
      </c>
      <c r="I38" s="27" t="s">
        <v>30</v>
      </c>
      <c r="J38" s="45" t="s">
        <v>160</v>
      </c>
      <c r="K38" s="24" t="s">
        <v>36</v>
      </c>
      <c r="L38" s="10">
        <v>1</v>
      </c>
      <c r="M38" s="10">
        <v>5</v>
      </c>
      <c r="N38" s="10">
        <v>1</v>
      </c>
      <c r="O38" s="10">
        <v>5</v>
      </c>
      <c r="P38" s="10">
        <v>1</v>
      </c>
      <c r="Q38" s="10">
        <v>10</v>
      </c>
      <c r="R38" s="44">
        <f t="shared" si="0"/>
        <v>250</v>
      </c>
      <c r="S38" s="29" t="s">
        <v>269</v>
      </c>
      <c r="T38" s="11" t="s">
        <v>31</v>
      </c>
      <c r="U38" s="11" t="str">
        <f t="shared" si="1"/>
        <v>BAJA</v>
      </c>
      <c r="V38" s="11" t="str">
        <f t="shared" si="2"/>
        <v>SIGNIFICATIVO</v>
      </c>
      <c r="W38" s="30" t="s">
        <v>225</v>
      </c>
      <c r="X38" s="31"/>
      <c r="AB38" s="1"/>
    </row>
    <row r="39" spans="2:28" ht="62.25" customHeight="1" thickBot="1" x14ac:dyDescent="0.3">
      <c r="B39" s="154"/>
      <c r="C39" s="24" t="s">
        <v>293</v>
      </c>
      <c r="D39" s="18" t="s">
        <v>158</v>
      </c>
      <c r="E39" s="24" t="s">
        <v>144</v>
      </c>
      <c r="F39" s="11" t="s">
        <v>23</v>
      </c>
      <c r="G39" s="25" t="s">
        <v>47</v>
      </c>
      <c r="H39" s="26" t="s">
        <v>181</v>
      </c>
      <c r="I39" s="27" t="s">
        <v>30</v>
      </c>
      <c r="J39" s="45" t="s">
        <v>159</v>
      </c>
      <c r="K39" s="24" t="s">
        <v>36</v>
      </c>
      <c r="L39" s="10">
        <v>1</v>
      </c>
      <c r="M39" s="10">
        <v>5</v>
      </c>
      <c r="N39" s="10">
        <v>1</v>
      </c>
      <c r="O39" s="10">
        <v>1</v>
      </c>
      <c r="P39" s="10">
        <v>1</v>
      </c>
      <c r="Q39" s="10">
        <v>10</v>
      </c>
      <c r="R39" s="44">
        <f t="shared" si="0"/>
        <v>50</v>
      </c>
      <c r="S39" s="29" t="s">
        <v>269</v>
      </c>
      <c r="T39" s="11" t="s">
        <v>31</v>
      </c>
      <c r="U39" s="11" t="str">
        <f t="shared" si="1"/>
        <v>BAJA</v>
      </c>
      <c r="V39" s="11" t="str">
        <f t="shared" si="2"/>
        <v>SIGNIFICATIVO</v>
      </c>
      <c r="W39" s="30" t="s">
        <v>226</v>
      </c>
      <c r="X39" s="31"/>
      <c r="AB39" s="1"/>
    </row>
    <row r="40" spans="2:28" ht="62.25" customHeight="1" thickBot="1" x14ac:dyDescent="0.3">
      <c r="B40" s="154"/>
      <c r="C40" s="24" t="s">
        <v>293</v>
      </c>
      <c r="D40" s="18" t="s">
        <v>158</v>
      </c>
      <c r="E40" s="24" t="s">
        <v>144</v>
      </c>
      <c r="F40" s="11" t="s">
        <v>23</v>
      </c>
      <c r="G40" s="25" t="s">
        <v>29</v>
      </c>
      <c r="H40" s="26" t="s">
        <v>190</v>
      </c>
      <c r="I40" s="27" t="s">
        <v>30</v>
      </c>
      <c r="J40" s="45" t="s">
        <v>130</v>
      </c>
      <c r="K40" s="24" t="s">
        <v>26</v>
      </c>
      <c r="L40" s="10">
        <v>1</v>
      </c>
      <c r="M40" s="10">
        <v>5</v>
      </c>
      <c r="N40" s="10">
        <v>5</v>
      </c>
      <c r="O40" s="10">
        <v>5</v>
      </c>
      <c r="P40" s="10">
        <v>5</v>
      </c>
      <c r="Q40" s="10">
        <v>10</v>
      </c>
      <c r="R40" s="44">
        <f t="shared" si="0"/>
        <v>6250</v>
      </c>
      <c r="S40" s="29" t="s">
        <v>256</v>
      </c>
      <c r="T40" s="11" t="s">
        <v>31</v>
      </c>
      <c r="U40" s="11" t="str">
        <f t="shared" si="1"/>
        <v>BAJA</v>
      </c>
      <c r="V40" s="11" t="str">
        <f t="shared" si="2"/>
        <v>SIGNIFICATIVO</v>
      </c>
      <c r="W40" s="30" t="s">
        <v>255</v>
      </c>
      <c r="X40" s="31"/>
      <c r="AB40" s="1"/>
    </row>
    <row r="41" spans="2:28" ht="62.25" customHeight="1" thickBot="1" x14ac:dyDescent="0.3">
      <c r="B41" s="154"/>
      <c r="C41" s="24" t="s">
        <v>293</v>
      </c>
      <c r="D41" s="18" t="s">
        <v>158</v>
      </c>
      <c r="E41" s="24" t="s">
        <v>144</v>
      </c>
      <c r="F41" s="11" t="s">
        <v>23</v>
      </c>
      <c r="G41" s="25" t="s">
        <v>50</v>
      </c>
      <c r="H41" s="26" t="s">
        <v>188</v>
      </c>
      <c r="I41" s="27" t="s">
        <v>30</v>
      </c>
      <c r="J41" s="45" t="s">
        <v>246</v>
      </c>
      <c r="K41" s="24" t="s">
        <v>36</v>
      </c>
      <c r="L41" s="10">
        <v>5</v>
      </c>
      <c r="M41" s="10">
        <v>5</v>
      </c>
      <c r="N41" s="10">
        <v>5</v>
      </c>
      <c r="O41" s="10">
        <v>5</v>
      </c>
      <c r="P41" s="10">
        <v>10</v>
      </c>
      <c r="Q41" s="10">
        <v>10</v>
      </c>
      <c r="R41" s="44">
        <f t="shared" si="0"/>
        <v>62500</v>
      </c>
      <c r="S41" s="29" t="s">
        <v>272</v>
      </c>
      <c r="T41" s="11" t="s">
        <v>31</v>
      </c>
      <c r="U41" s="11" t="str">
        <f t="shared" si="1"/>
        <v>MODERADA</v>
      </c>
      <c r="V41" s="11" t="str">
        <f t="shared" si="2"/>
        <v>SIGNIFICATIVO</v>
      </c>
      <c r="W41" s="30" t="s">
        <v>245</v>
      </c>
      <c r="X41" s="31"/>
      <c r="AB41" s="1"/>
    </row>
    <row r="42" spans="2:28" ht="62.25" customHeight="1" thickBot="1" x14ac:dyDescent="0.3">
      <c r="B42" s="154"/>
      <c r="C42" s="24" t="s">
        <v>293</v>
      </c>
      <c r="D42" s="18" t="s">
        <v>162</v>
      </c>
      <c r="E42" s="24" t="s">
        <v>144</v>
      </c>
      <c r="F42" s="11" t="s">
        <v>23</v>
      </c>
      <c r="G42" s="25" t="s">
        <v>47</v>
      </c>
      <c r="H42" s="26" t="s">
        <v>181</v>
      </c>
      <c r="I42" s="27" t="s">
        <v>30</v>
      </c>
      <c r="J42" s="45" t="s">
        <v>132</v>
      </c>
      <c r="K42" s="24" t="s">
        <v>36</v>
      </c>
      <c r="L42" s="10">
        <v>1</v>
      </c>
      <c r="M42" s="10">
        <v>5</v>
      </c>
      <c r="N42" s="10">
        <v>1</v>
      </c>
      <c r="O42" s="10">
        <v>5</v>
      </c>
      <c r="P42" s="10">
        <v>1</v>
      </c>
      <c r="Q42" s="10">
        <v>10</v>
      </c>
      <c r="R42" s="44">
        <f t="shared" si="0"/>
        <v>250</v>
      </c>
      <c r="S42" s="29" t="s">
        <v>269</v>
      </c>
      <c r="T42" s="11" t="s">
        <v>31</v>
      </c>
      <c r="U42" s="11" t="str">
        <f t="shared" si="1"/>
        <v>BAJA</v>
      </c>
      <c r="V42" s="11" t="str">
        <f t="shared" si="2"/>
        <v>SIGNIFICATIVO</v>
      </c>
      <c r="W42" s="30" t="s">
        <v>209</v>
      </c>
      <c r="X42" s="31"/>
      <c r="AB42" s="1"/>
    </row>
    <row r="43" spans="2:28" ht="62.25" customHeight="1" thickBot="1" x14ac:dyDescent="0.3">
      <c r="B43" s="154"/>
      <c r="C43" s="24" t="s">
        <v>293</v>
      </c>
      <c r="D43" s="18" t="s">
        <v>162</v>
      </c>
      <c r="E43" s="24" t="s">
        <v>144</v>
      </c>
      <c r="F43" s="11" t="s">
        <v>23</v>
      </c>
      <c r="G43" s="25" t="s">
        <v>86</v>
      </c>
      <c r="H43" s="26" t="s">
        <v>180</v>
      </c>
      <c r="I43" s="27" t="s">
        <v>40</v>
      </c>
      <c r="J43" s="45" t="s">
        <v>163</v>
      </c>
      <c r="K43" s="24" t="s">
        <v>36</v>
      </c>
      <c r="L43" s="10">
        <v>1</v>
      </c>
      <c r="M43" s="10">
        <v>5</v>
      </c>
      <c r="N43" s="10">
        <v>1</v>
      </c>
      <c r="O43" s="10">
        <v>5</v>
      </c>
      <c r="P43" s="10">
        <v>1</v>
      </c>
      <c r="Q43" s="10">
        <v>10</v>
      </c>
      <c r="R43" s="44">
        <f t="shared" si="0"/>
        <v>250</v>
      </c>
      <c r="S43" s="29" t="s">
        <v>290</v>
      </c>
      <c r="T43" s="11" t="s">
        <v>27</v>
      </c>
      <c r="U43" s="11" t="str">
        <f t="shared" si="1"/>
        <v>BAJA</v>
      </c>
      <c r="V43" s="11" t="str">
        <f t="shared" si="2"/>
        <v>NO SIGNIFICATIVO</v>
      </c>
      <c r="W43" s="30" t="s">
        <v>227</v>
      </c>
      <c r="X43" s="31"/>
      <c r="AB43" s="1"/>
    </row>
    <row r="44" spans="2:28" ht="62.25" customHeight="1" thickBot="1" x14ac:dyDescent="0.3">
      <c r="B44" s="154"/>
      <c r="C44" s="24" t="s">
        <v>293</v>
      </c>
      <c r="D44" s="18" t="s">
        <v>162</v>
      </c>
      <c r="E44" s="24" t="s">
        <v>144</v>
      </c>
      <c r="F44" s="11" t="s">
        <v>23</v>
      </c>
      <c r="G44" s="25" t="s">
        <v>47</v>
      </c>
      <c r="H44" s="26" t="s">
        <v>181</v>
      </c>
      <c r="I44" s="27" t="s">
        <v>30</v>
      </c>
      <c r="J44" s="45" t="s">
        <v>133</v>
      </c>
      <c r="K44" s="24" t="s">
        <v>36</v>
      </c>
      <c r="L44" s="10">
        <v>1</v>
      </c>
      <c r="M44" s="10">
        <v>5</v>
      </c>
      <c r="N44" s="10">
        <v>1</v>
      </c>
      <c r="O44" s="10">
        <v>5</v>
      </c>
      <c r="P44" s="10">
        <v>1</v>
      </c>
      <c r="Q44" s="10">
        <v>10</v>
      </c>
      <c r="R44" s="44">
        <f t="shared" si="0"/>
        <v>250</v>
      </c>
      <c r="S44" s="29" t="s">
        <v>269</v>
      </c>
      <c r="T44" s="11" t="s">
        <v>31</v>
      </c>
      <c r="U44" s="11" t="str">
        <f t="shared" si="1"/>
        <v>BAJA</v>
      </c>
      <c r="V44" s="11" t="str">
        <f t="shared" si="2"/>
        <v>SIGNIFICATIVO</v>
      </c>
      <c r="W44" s="30" t="s">
        <v>228</v>
      </c>
      <c r="X44" s="31"/>
      <c r="AB44" s="1"/>
    </row>
    <row r="45" spans="2:28" ht="62.25" customHeight="1" thickBot="1" x14ac:dyDescent="0.3">
      <c r="B45" s="154"/>
      <c r="C45" s="24" t="s">
        <v>293</v>
      </c>
      <c r="D45" s="18" t="s">
        <v>164</v>
      </c>
      <c r="E45" s="24" t="s">
        <v>144</v>
      </c>
      <c r="F45" s="11" t="s">
        <v>23</v>
      </c>
      <c r="G45" s="25" t="s">
        <v>47</v>
      </c>
      <c r="H45" s="26" t="s">
        <v>181</v>
      </c>
      <c r="I45" s="27" t="s">
        <v>30</v>
      </c>
      <c r="J45" s="45" t="s">
        <v>133</v>
      </c>
      <c r="K45" s="24" t="s">
        <v>36</v>
      </c>
      <c r="L45" s="10">
        <v>1</v>
      </c>
      <c r="M45" s="10">
        <v>5</v>
      </c>
      <c r="N45" s="10">
        <v>1</v>
      </c>
      <c r="O45" s="10">
        <v>10</v>
      </c>
      <c r="P45" s="10">
        <v>1</v>
      </c>
      <c r="Q45" s="10">
        <v>10</v>
      </c>
      <c r="R45" s="44">
        <f t="shared" si="0"/>
        <v>500</v>
      </c>
      <c r="S45" s="29" t="s">
        <v>269</v>
      </c>
      <c r="T45" s="11" t="s">
        <v>31</v>
      </c>
      <c r="U45" s="11" t="str">
        <f t="shared" si="1"/>
        <v>BAJA</v>
      </c>
      <c r="V45" s="11" t="str">
        <f t="shared" si="2"/>
        <v>SIGNIFICATIVO</v>
      </c>
      <c r="W45" s="30" t="s">
        <v>228</v>
      </c>
      <c r="X45" s="31"/>
      <c r="AB45" s="1"/>
    </row>
    <row r="46" spans="2:28" ht="62.25" customHeight="1" thickBot="1" x14ac:dyDescent="0.3">
      <c r="B46" s="154"/>
      <c r="C46" s="24" t="s">
        <v>293</v>
      </c>
      <c r="D46" s="18" t="s">
        <v>175</v>
      </c>
      <c r="E46" s="24" t="s">
        <v>144</v>
      </c>
      <c r="F46" s="11" t="s">
        <v>23</v>
      </c>
      <c r="G46" s="25" t="s">
        <v>47</v>
      </c>
      <c r="H46" s="26" t="s">
        <v>181</v>
      </c>
      <c r="I46" s="27" t="s">
        <v>30</v>
      </c>
      <c r="J46" s="45" t="s">
        <v>247</v>
      </c>
      <c r="K46" s="24" t="s">
        <v>36</v>
      </c>
      <c r="L46" s="10">
        <v>1</v>
      </c>
      <c r="M46" s="10">
        <v>5</v>
      </c>
      <c r="N46" s="10">
        <v>5</v>
      </c>
      <c r="O46" s="10">
        <v>10</v>
      </c>
      <c r="P46" s="10">
        <v>5</v>
      </c>
      <c r="Q46" s="10">
        <v>10</v>
      </c>
      <c r="R46" s="44">
        <f t="shared" si="0"/>
        <v>12500</v>
      </c>
      <c r="S46" s="29" t="s">
        <v>276</v>
      </c>
      <c r="T46" s="11" t="s">
        <v>27</v>
      </c>
      <c r="U46" s="11" t="str">
        <f t="shared" si="1"/>
        <v>BAJA</v>
      </c>
      <c r="V46" s="11" t="str">
        <f t="shared" si="2"/>
        <v>NO SIGNIFICATIVO</v>
      </c>
      <c r="W46" s="30" t="s">
        <v>252</v>
      </c>
      <c r="X46" s="31"/>
      <c r="AB46" s="1"/>
    </row>
    <row r="47" spans="2:28" ht="62.25" customHeight="1" thickBot="1" x14ac:dyDescent="0.3">
      <c r="B47" s="153"/>
      <c r="C47" s="24" t="s">
        <v>293</v>
      </c>
      <c r="D47" s="18" t="s">
        <v>175</v>
      </c>
      <c r="E47" s="24" t="s">
        <v>144</v>
      </c>
      <c r="F47" s="11" t="s">
        <v>23</v>
      </c>
      <c r="G47" s="25" t="s">
        <v>29</v>
      </c>
      <c r="H47" s="26" t="s">
        <v>190</v>
      </c>
      <c r="I47" s="27" t="s">
        <v>30</v>
      </c>
      <c r="J47" s="45" t="s">
        <v>248</v>
      </c>
      <c r="K47" s="24" t="s">
        <v>26</v>
      </c>
      <c r="L47" s="10">
        <v>1</v>
      </c>
      <c r="M47" s="10">
        <v>5</v>
      </c>
      <c r="N47" s="10">
        <v>5</v>
      </c>
      <c r="O47" s="10">
        <v>10</v>
      </c>
      <c r="P47" s="10">
        <v>5</v>
      </c>
      <c r="Q47" s="10">
        <v>10</v>
      </c>
      <c r="R47" s="44">
        <f t="shared" si="0"/>
        <v>12500</v>
      </c>
      <c r="S47" s="29" t="s">
        <v>276</v>
      </c>
      <c r="T47" s="11" t="s">
        <v>27</v>
      </c>
      <c r="U47" s="11" t="str">
        <f t="shared" si="1"/>
        <v>BAJA</v>
      </c>
      <c r="V47" s="11" t="str">
        <f t="shared" si="2"/>
        <v>NO SIGNIFICATIVO</v>
      </c>
      <c r="W47" s="30" t="s">
        <v>252</v>
      </c>
      <c r="X47" s="31"/>
      <c r="AB47" s="1"/>
    </row>
    <row r="48" spans="2:28" ht="16.5" thickBot="1" x14ac:dyDescent="0.3"/>
    <row r="49" spans="1:24" s="33" customFormat="1" ht="20.25" customHeight="1" thickBot="1" x14ac:dyDescent="0.3">
      <c r="A49" s="85" t="s">
        <v>100</v>
      </c>
      <c r="B49" s="86"/>
      <c r="C49" s="86"/>
      <c r="D49" s="86"/>
      <c r="E49" s="86"/>
      <c r="F49" s="86"/>
      <c r="G49" s="86"/>
      <c r="H49" s="86"/>
      <c r="I49" s="86"/>
      <c r="J49" s="86"/>
      <c r="K49" s="86"/>
      <c r="L49" s="86"/>
      <c r="M49" s="86"/>
      <c r="N49" s="86"/>
      <c r="O49" s="86"/>
      <c r="P49" s="86"/>
      <c r="Q49" s="86"/>
      <c r="R49" s="86"/>
      <c r="S49" s="86"/>
      <c r="T49" s="86"/>
      <c r="U49" s="86"/>
      <c r="V49" s="86"/>
      <c r="W49" s="86"/>
      <c r="X49" s="87"/>
    </row>
    <row r="50" spans="1:24" s="33" customFormat="1" ht="20.25" customHeight="1" thickBot="1" x14ac:dyDescent="0.3">
      <c r="A50" s="88" t="s">
        <v>101</v>
      </c>
      <c r="B50" s="54"/>
      <c r="C50" s="54"/>
      <c r="D50" s="54"/>
      <c r="E50" s="54"/>
      <c r="F50" s="54"/>
      <c r="G50" s="54"/>
      <c r="H50" s="54"/>
      <c r="I50" s="54"/>
      <c r="J50" s="54"/>
      <c r="K50" s="56"/>
      <c r="L50" s="89" t="s">
        <v>102</v>
      </c>
      <c r="M50" s="54"/>
      <c r="N50" s="54"/>
      <c r="O50" s="54"/>
      <c r="P50" s="54"/>
      <c r="Q50" s="54"/>
      <c r="R50" s="54"/>
      <c r="S50" s="56"/>
      <c r="T50" s="90" t="s">
        <v>103</v>
      </c>
      <c r="U50" s="54"/>
      <c r="V50" s="54"/>
      <c r="W50" s="54"/>
      <c r="X50" s="58"/>
    </row>
    <row r="51" spans="1:24" s="33" customFormat="1" ht="46.5" customHeight="1" thickBot="1" x14ac:dyDescent="0.3">
      <c r="A51" s="74">
        <v>3</v>
      </c>
      <c r="B51" s="75"/>
      <c r="C51" s="75"/>
      <c r="D51" s="75"/>
      <c r="E51" s="75"/>
      <c r="F51" s="75"/>
      <c r="G51" s="75"/>
      <c r="H51" s="75"/>
      <c r="I51" s="75"/>
      <c r="J51" s="75"/>
      <c r="K51" s="76"/>
      <c r="L51" s="77">
        <v>44469</v>
      </c>
      <c r="M51" s="54"/>
      <c r="N51" s="54"/>
      <c r="O51" s="54"/>
      <c r="P51" s="54"/>
      <c r="Q51" s="54"/>
      <c r="R51" s="54"/>
      <c r="S51" s="56"/>
      <c r="T51" s="78" t="s">
        <v>322</v>
      </c>
      <c r="U51" s="79"/>
      <c r="V51" s="79"/>
      <c r="W51" s="79"/>
      <c r="X51" s="80"/>
    </row>
    <row r="52" spans="1:24" s="33" customFormat="1" ht="20.25" customHeight="1" thickBot="1" x14ac:dyDescent="0.3">
      <c r="A52" s="81"/>
      <c r="B52" s="82"/>
      <c r="C52" s="82"/>
      <c r="D52" s="82"/>
      <c r="E52" s="82"/>
      <c r="F52" s="82"/>
      <c r="G52" s="82"/>
      <c r="H52" s="82"/>
      <c r="I52" s="82"/>
      <c r="J52" s="82"/>
      <c r="K52" s="83"/>
      <c r="L52" s="84"/>
      <c r="M52" s="54"/>
      <c r="N52" s="54"/>
      <c r="O52" s="54"/>
      <c r="P52" s="54"/>
      <c r="Q52" s="54"/>
      <c r="R52" s="54"/>
      <c r="S52" s="56"/>
      <c r="T52" s="84"/>
      <c r="U52" s="54"/>
      <c r="V52" s="54"/>
      <c r="W52" s="54"/>
      <c r="X52" s="58"/>
    </row>
    <row r="53" spans="1:24" s="33" customFormat="1" ht="20.25" customHeight="1" thickBot="1" x14ac:dyDescent="0.3">
      <c r="A53" s="50"/>
      <c r="B53" s="51"/>
      <c r="C53" s="51"/>
      <c r="D53" s="51"/>
      <c r="E53" s="51"/>
      <c r="F53" s="51"/>
      <c r="G53" s="51"/>
      <c r="H53" s="51"/>
      <c r="I53" s="51"/>
      <c r="J53" s="51"/>
      <c r="K53" s="51"/>
      <c r="L53" s="51"/>
      <c r="M53" s="51"/>
      <c r="N53" s="51"/>
      <c r="O53" s="51"/>
      <c r="P53" s="51"/>
      <c r="Q53" s="51"/>
      <c r="R53" s="51"/>
      <c r="S53" s="51"/>
      <c r="T53" s="51"/>
      <c r="U53" s="51"/>
      <c r="V53" s="51"/>
      <c r="W53" s="51"/>
      <c r="X53" s="52"/>
    </row>
    <row r="54" spans="1:24" s="33" customFormat="1" ht="20.25" customHeight="1" thickBot="1" x14ac:dyDescent="0.3">
      <c r="A54" s="53" t="s">
        <v>104</v>
      </c>
      <c r="B54" s="54"/>
      <c r="C54" s="54"/>
      <c r="D54" s="54"/>
      <c r="E54" s="54"/>
      <c r="F54" s="54"/>
      <c r="G54" s="54"/>
      <c r="H54" s="54"/>
      <c r="I54" s="54"/>
      <c r="J54" s="54"/>
      <c r="K54" s="54"/>
      <c r="L54" s="55" t="s">
        <v>105</v>
      </c>
      <c r="M54" s="54"/>
      <c r="N54" s="54"/>
      <c r="O54" s="54"/>
      <c r="P54" s="54"/>
      <c r="Q54" s="54"/>
      <c r="R54" s="54"/>
      <c r="S54" s="56"/>
      <c r="T54" s="57" t="s">
        <v>106</v>
      </c>
      <c r="U54" s="54"/>
      <c r="V54" s="54"/>
      <c r="W54" s="54"/>
      <c r="X54" s="58"/>
    </row>
    <row r="55" spans="1:24" s="34" customFormat="1" ht="20.25" customHeight="1" x14ac:dyDescent="0.25">
      <c r="A55" s="59" t="s">
        <v>202</v>
      </c>
      <c r="B55" s="60"/>
      <c r="C55" s="60"/>
      <c r="D55" s="60"/>
      <c r="E55" s="60"/>
      <c r="F55" s="60"/>
      <c r="G55" s="60"/>
      <c r="H55" s="60"/>
      <c r="I55" s="60"/>
      <c r="J55" s="60"/>
      <c r="K55" s="61"/>
      <c r="L55" s="68" t="s">
        <v>203</v>
      </c>
      <c r="M55" s="60"/>
      <c r="N55" s="60"/>
      <c r="O55" s="60"/>
      <c r="P55" s="60"/>
      <c r="Q55" s="60"/>
      <c r="R55" s="60"/>
      <c r="S55" s="61"/>
      <c r="T55" s="68" t="s">
        <v>204</v>
      </c>
      <c r="U55" s="60"/>
      <c r="V55" s="60"/>
      <c r="W55" s="60"/>
      <c r="X55" s="71"/>
    </row>
    <row r="56" spans="1:24" s="34" customFormat="1" ht="20.25" customHeight="1" x14ac:dyDescent="0.25">
      <c r="A56" s="62"/>
      <c r="B56" s="63"/>
      <c r="C56" s="63"/>
      <c r="D56" s="63"/>
      <c r="E56" s="63"/>
      <c r="F56" s="63"/>
      <c r="G56" s="63"/>
      <c r="H56" s="63"/>
      <c r="I56" s="63"/>
      <c r="J56" s="63"/>
      <c r="K56" s="64"/>
      <c r="L56" s="69"/>
      <c r="M56" s="63"/>
      <c r="N56" s="63"/>
      <c r="O56" s="63"/>
      <c r="P56" s="63"/>
      <c r="Q56" s="63"/>
      <c r="R56" s="63"/>
      <c r="S56" s="64"/>
      <c r="T56" s="69"/>
      <c r="U56" s="63"/>
      <c r="V56" s="63"/>
      <c r="W56" s="63"/>
      <c r="X56" s="72"/>
    </row>
    <row r="57" spans="1:24" s="34" customFormat="1" ht="39.75" customHeight="1" thickBot="1" x14ac:dyDescent="0.3">
      <c r="A57" s="65"/>
      <c r="B57" s="66"/>
      <c r="C57" s="66"/>
      <c r="D57" s="66"/>
      <c r="E57" s="66"/>
      <c r="F57" s="66"/>
      <c r="G57" s="66"/>
      <c r="H57" s="66"/>
      <c r="I57" s="66"/>
      <c r="J57" s="66"/>
      <c r="K57" s="67"/>
      <c r="L57" s="70"/>
      <c r="M57" s="66"/>
      <c r="N57" s="66"/>
      <c r="O57" s="66"/>
      <c r="P57" s="66"/>
      <c r="Q57" s="66"/>
      <c r="R57" s="66"/>
      <c r="S57" s="67"/>
      <c r="T57" s="70"/>
      <c r="U57" s="66"/>
      <c r="V57" s="66"/>
      <c r="W57" s="66"/>
      <c r="X57" s="73"/>
    </row>
    <row r="128" spans="2:29" s="6" customFormat="1" x14ac:dyDescent="0.25">
      <c r="B128" s="1"/>
      <c r="C128" s="1"/>
      <c r="D128" s="17"/>
      <c r="E128" s="7"/>
      <c r="G128" s="2"/>
      <c r="H128" s="22"/>
      <c r="J128" s="22"/>
      <c r="L128" s="1"/>
      <c r="M128" s="2"/>
      <c r="N128" s="1"/>
      <c r="O128" s="1"/>
      <c r="P128" s="1"/>
      <c r="Q128" s="1"/>
      <c r="R128" s="43"/>
      <c r="T128" s="1"/>
      <c r="U128" s="1"/>
      <c r="V128" s="1"/>
      <c r="W128" s="1"/>
      <c r="X128" s="1"/>
      <c r="Y128" s="1"/>
      <c r="Z128" s="1"/>
      <c r="AA128" s="1"/>
      <c r="AB128" s="23"/>
      <c r="AC128" s="1"/>
    </row>
    <row r="129" spans="2:29" s="6" customFormat="1" x14ac:dyDescent="0.25">
      <c r="B129" s="1"/>
      <c r="C129" s="1"/>
      <c r="D129" s="17"/>
      <c r="E129" s="7"/>
      <c r="G129" s="2"/>
      <c r="H129" s="22"/>
      <c r="J129" s="22"/>
      <c r="L129" s="1"/>
      <c r="M129" s="2"/>
      <c r="N129" s="1"/>
      <c r="O129" s="1"/>
      <c r="P129" s="1"/>
      <c r="Q129" s="1"/>
      <c r="R129" s="43"/>
      <c r="T129" s="1"/>
      <c r="U129" s="1"/>
      <c r="V129" s="1"/>
      <c r="W129" s="1"/>
      <c r="X129" s="1"/>
      <c r="Y129" s="1"/>
      <c r="Z129" s="1"/>
      <c r="AA129" s="1"/>
      <c r="AB129" s="23"/>
      <c r="AC129" s="1"/>
    </row>
    <row r="130" spans="2:29" s="6" customFormat="1" x14ac:dyDescent="0.25">
      <c r="B130" s="1"/>
      <c r="C130" s="1"/>
      <c r="D130" s="17"/>
      <c r="E130" s="7"/>
      <c r="G130" s="2"/>
      <c r="H130" s="22"/>
      <c r="J130" s="22"/>
      <c r="L130" s="1"/>
      <c r="M130" s="2"/>
      <c r="N130" s="1"/>
      <c r="O130" s="1"/>
      <c r="P130" s="1"/>
      <c r="Q130" s="1"/>
      <c r="R130" s="43"/>
      <c r="T130" s="1"/>
      <c r="U130" s="1"/>
      <c r="V130" s="1"/>
      <c r="W130" s="1"/>
      <c r="X130" s="1"/>
      <c r="Y130" s="1"/>
      <c r="Z130" s="1"/>
      <c r="AA130" s="1"/>
      <c r="AB130" s="23"/>
      <c r="AC130" s="1"/>
    </row>
    <row r="131" spans="2:29" s="6" customFormat="1" x14ac:dyDescent="0.25">
      <c r="B131" s="1"/>
      <c r="C131" s="1"/>
      <c r="D131" s="17"/>
      <c r="E131" s="7"/>
      <c r="G131" s="2"/>
      <c r="H131" s="22"/>
      <c r="J131" s="22"/>
      <c r="L131" s="1"/>
      <c r="M131" s="2"/>
      <c r="N131" s="1"/>
      <c r="O131" s="1"/>
      <c r="P131" s="1"/>
      <c r="Q131" s="1"/>
      <c r="R131" s="43"/>
      <c r="T131" s="1"/>
      <c r="U131" s="1"/>
      <c r="V131" s="1"/>
      <c r="W131" s="1"/>
      <c r="X131" s="1"/>
      <c r="Y131" s="1"/>
      <c r="Z131" s="1"/>
      <c r="AA131" s="1"/>
      <c r="AB131" s="23"/>
      <c r="AC131" s="1"/>
    </row>
    <row r="132" spans="2:29" s="22" customFormat="1" x14ac:dyDescent="0.25">
      <c r="B132" s="1"/>
      <c r="C132" s="1"/>
      <c r="D132" s="17"/>
      <c r="E132" s="7"/>
      <c r="F132" s="6"/>
      <c r="G132" s="2"/>
      <c r="I132" s="6"/>
      <c r="K132" s="6"/>
      <c r="L132" s="1"/>
      <c r="M132" s="2"/>
      <c r="N132" s="1"/>
      <c r="O132" s="1"/>
      <c r="P132" s="1"/>
      <c r="Q132" s="1"/>
      <c r="R132" s="43"/>
      <c r="S132" s="6"/>
      <c r="T132" s="1"/>
      <c r="U132" s="1"/>
      <c r="V132" s="1"/>
      <c r="W132" s="1"/>
      <c r="X132" s="1"/>
      <c r="Y132" s="1"/>
      <c r="Z132" s="1"/>
      <c r="AA132" s="1"/>
      <c r="AB132" s="23"/>
      <c r="AC132" s="1"/>
    </row>
    <row r="133" spans="2:29" s="22" customFormat="1" x14ac:dyDescent="0.25">
      <c r="B133" s="1"/>
      <c r="C133" s="1"/>
      <c r="D133" s="17"/>
      <c r="E133" s="7"/>
      <c r="F133" s="6"/>
      <c r="G133" s="2"/>
      <c r="I133" s="6"/>
      <c r="K133" s="6"/>
      <c r="L133" s="1"/>
      <c r="M133" s="2"/>
      <c r="N133" s="1"/>
      <c r="O133" s="1"/>
      <c r="P133" s="1"/>
      <c r="Q133" s="1"/>
      <c r="R133" s="43"/>
      <c r="S133" s="6"/>
      <c r="T133" s="1"/>
      <c r="U133" s="1"/>
      <c r="V133" s="1"/>
      <c r="W133" s="1"/>
      <c r="X133" s="1"/>
      <c r="Y133" s="1"/>
      <c r="Z133" s="1"/>
      <c r="AA133" s="1"/>
      <c r="AB133" s="23"/>
      <c r="AC133" s="1"/>
    </row>
    <row r="134" spans="2:29" s="22" customFormat="1" x14ac:dyDescent="0.25">
      <c r="B134" s="1"/>
      <c r="C134" s="1"/>
      <c r="D134" s="17"/>
      <c r="E134" s="7"/>
      <c r="F134" s="6"/>
      <c r="G134" s="2"/>
      <c r="I134" s="6"/>
      <c r="K134" s="6"/>
      <c r="L134" s="1"/>
      <c r="M134" s="2"/>
      <c r="N134" s="1"/>
      <c r="O134" s="1"/>
      <c r="P134" s="1"/>
      <c r="Q134" s="1"/>
      <c r="R134" s="43"/>
      <c r="S134" s="6"/>
      <c r="T134" s="1"/>
      <c r="U134" s="1"/>
      <c r="V134" s="1"/>
      <c r="W134" s="1"/>
      <c r="X134" s="1"/>
      <c r="Y134" s="1"/>
      <c r="Z134" s="1"/>
      <c r="AA134" s="1"/>
      <c r="AB134" s="23"/>
      <c r="AC134" s="1"/>
    </row>
    <row r="135" spans="2:29" s="22" customFormat="1" x14ac:dyDescent="0.25">
      <c r="B135" s="1"/>
      <c r="C135" s="1"/>
      <c r="D135" s="17"/>
      <c r="E135" s="7"/>
      <c r="F135" s="6"/>
      <c r="G135" s="2"/>
      <c r="I135" s="6"/>
      <c r="K135" s="6"/>
      <c r="L135" s="1"/>
      <c r="M135" s="2"/>
      <c r="N135" s="1"/>
      <c r="O135" s="1"/>
      <c r="P135" s="1"/>
      <c r="Q135" s="1"/>
      <c r="R135" s="43"/>
      <c r="S135" s="6"/>
      <c r="T135" s="1"/>
      <c r="U135" s="1"/>
      <c r="V135" s="1"/>
      <c r="W135" s="1"/>
      <c r="X135" s="1"/>
      <c r="Y135" s="1"/>
      <c r="Z135" s="1"/>
      <c r="AA135" s="1"/>
      <c r="AB135" s="23"/>
      <c r="AC135" s="1"/>
    </row>
    <row r="136" spans="2:29" s="22" customFormat="1" x14ac:dyDescent="0.25">
      <c r="B136" s="3"/>
      <c r="C136" s="3"/>
      <c r="D136" s="17"/>
      <c r="E136" s="7"/>
      <c r="F136" s="7"/>
      <c r="G136" s="35"/>
      <c r="H136" s="36"/>
      <c r="I136" s="7"/>
      <c r="K136" s="6"/>
      <c r="L136" s="1"/>
      <c r="M136" s="2"/>
      <c r="N136" s="1"/>
      <c r="O136" s="1"/>
      <c r="P136" s="1"/>
      <c r="Q136" s="1"/>
      <c r="R136" s="43"/>
      <c r="S136" s="6"/>
      <c r="T136" s="1"/>
      <c r="U136" s="1"/>
      <c r="V136" s="1"/>
      <c r="W136" s="1"/>
      <c r="X136" s="1"/>
      <c r="Y136" s="1"/>
      <c r="Z136" s="1"/>
      <c r="AA136" s="1"/>
      <c r="AB136" s="23"/>
      <c r="AC136" s="1"/>
    </row>
    <row r="137" spans="2:29" s="22" customFormat="1" x14ac:dyDescent="0.25">
      <c r="B137" s="37"/>
      <c r="C137" s="3"/>
      <c r="D137" s="17"/>
      <c r="E137" s="7"/>
      <c r="F137" s="3"/>
      <c r="G137" s="36"/>
      <c r="H137" s="36"/>
      <c r="I137" s="7"/>
      <c r="K137" s="6"/>
      <c r="L137" s="1"/>
      <c r="M137" s="2"/>
      <c r="N137" s="1"/>
      <c r="O137" s="1"/>
      <c r="P137" s="1"/>
      <c r="Q137" s="1"/>
      <c r="R137" s="43"/>
      <c r="S137" s="6"/>
      <c r="T137" s="1"/>
      <c r="U137" s="1"/>
      <c r="V137" s="1"/>
      <c r="W137" s="1"/>
      <c r="X137" s="1"/>
      <c r="Y137" s="1"/>
      <c r="Z137" s="1"/>
      <c r="AA137" s="1"/>
      <c r="AB137" s="23"/>
      <c r="AC137" s="1"/>
    </row>
    <row r="138" spans="2:29" s="22" customFormat="1" x14ac:dyDescent="0.25">
      <c r="B138" s="37"/>
      <c r="C138" s="3"/>
      <c r="D138" s="17"/>
      <c r="E138" s="7"/>
      <c r="F138" s="3"/>
      <c r="G138" s="36"/>
      <c r="H138" s="36"/>
      <c r="I138" s="7"/>
      <c r="K138" s="6"/>
      <c r="L138" s="1"/>
      <c r="M138" s="2"/>
      <c r="N138" s="1"/>
      <c r="O138" s="1"/>
      <c r="P138" s="1"/>
      <c r="Q138" s="1"/>
      <c r="R138" s="43"/>
      <c r="S138" s="6"/>
      <c r="T138" s="1"/>
      <c r="U138" s="1"/>
      <c r="V138" s="1"/>
      <c r="W138" s="1"/>
      <c r="X138" s="1"/>
      <c r="Y138" s="1"/>
      <c r="Z138" s="1"/>
      <c r="AA138" s="1"/>
      <c r="AB138" s="23"/>
      <c r="AC138" s="1"/>
    </row>
    <row r="139" spans="2:29" s="22" customFormat="1" x14ac:dyDescent="0.25">
      <c r="B139" s="37"/>
      <c r="C139" s="3"/>
      <c r="D139" s="17"/>
      <c r="E139" s="7"/>
      <c r="F139" s="3"/>
      <c r="G139" s="36"/>
      <c r="H139" s="36"/>
      <c r="I139" s="7"/>
      <c r="K139" s="6"/>
      <c r="L139" s="1"/>
      <c r="M139" s="2"/>
      <c r="N139" s="1"/>
      <c r="O139" s="1"/>
      <c r="P139" s="1"/>
      <c r="Q139" s="1"/>
      <c r="R139" s="43"/>
      <c r="S139" s="6"/>
      <c r="T139" s="1"/>
      <c r="U139" s="1"/>
      <c r="V139" s="1"/>
      <c r="W139" s="1"/>
      <c r="X139" s="1"/>
      <c r="Y139" s="1"/>
      <c r="Z139" s="1"/>
      <c r="AA139" s="1"/>
      <c r="AB139" s="23"/>
      <c r="AC139" s="1"/>
    </row>
    <row r="140" spans="2:29" s="22" customFormat="1" x14ac:dyDescent="0.25">
      <c r="B140" s="37"/>
      <c r="C140" s="3"/>
      <c r="D140" s="17"/>
      <c r="E140" s="7"/>
      <c r="F140" s="3"/>
      <c r="G140" s="36"/>
      <c r="H140" s="36"/>
      <c r="I140" s="7"/>
      <c r="K140" s="6"/>
      <c r="L140" s="1"/>
      <c r="M140" s="2"/>
      <c r="N140" s="1"/>
      <c r="O140" s="1"/>
      <c r="P140" s="1"/>
      <c r="Q140" s="1"/>
      <c r="R140" s="43"/>
      <c r="S140" s="6"/>
      <c r="T140" s="1"/>
      <c r="U140" s="1"/>
      <c r="V140" s="1"/>
      <c r="W140" s="1"/>
      <c r="X140" s="1"/>
      <c r="Y140" s="1"/>
      <c r="Z140" s="1"/>
      <c r="AA140" s="1"/>
      <c r="AB140" s="23"/>
      <c r="AC140" s="1"/>
    </row>
    <row r="141" spans="2:29" s="22" customFormat="1" x14ac:dyDescent="0.25">
      <c r="B141" s="37"/>
      <c r="C141" s="3"/>
      <c r="D141" s="17"/>
      <c r="E141" s="7"/>
      <c r="F141" s="3"/>
      <c r="G141" s="36"/>
      <c r="H141" s="35"/>
      <c r="I141" s="7"/>
      <c r="K141" s="6"/>
      <c r="L141" s="1"/>
      <c r="M141" s="2"/>
      <c r="N141" s="1"/>
      <c r="O141" s="1"/>
      <c r="P141" s="1"/>
      <c r="Q141" s="1"/>
      <c r="R141" s="43"/>
      <c r="S141" s="6"/>
      <c r="T141" s="1"/>
      <c r="U141" s="1"/>
      <c r="V141" s="1"/>
      <c r="W141" s="1"/>
      <c r="X141" s="1"/>
      <c r="Y141" s="1"/>
      <c r="Z141" s="1"/>
      <c r="AA141" s="1"/>
      <c r="AB141" s="23"/>
      <c r="AC141" s="1"/>
    </row>
    <row r="142" spans="2:29" s="22" customFormat="1" x14ac:dyDescent="0.25">
      <c r="B142" s="37"/>
      <c r="C142" s="3"/>
      <c r="D142" s="17"/>
      <c r="E142" s="7"/>
      <c r="F142" s="3"/>
      <c r="G142" s="36"/>
      <c r="H142" s="35"/>
      <c r="I142" s="7"/>
      <c r="K142" s="6"/>
      <c r="L142" s="1"/>
      <c r="M142" s="2"/>
      <c r="N142" s="1"/>
      <c r="O142" s="1"/>
      <c r="P142" s="1"/>
      <c r="Q142" s="1"/>
      <c r="R142" s="43"/>
      <c r="S142" s="6"/>
      <c r="T142" s="1"/>
      <c r="U142" s="1"/>
      <c r="V142" s="1"/>
      <c r="W142" s="1"/>
      <c r="X142" s="1"/>
      <c r="Y142" s="1"/>
      <c r="Z142" s="1"/>
      <c r="AA142" s="1"/>
      <c r="AB142" s="23"/>
      <c r="AC142" s="1"/>
    </row>
    <row r="143" spans="2:29" s="22" customFormat="1" x14ac:dyDescent="0.25">
      <c r="B143" s="37"/>
      <c r="C143" s="3"/>
      <c r="D143" s="17"/>
      <c r="E143" s="7"/>
      <c r="F143" s="3"/>
      <c r="G143" s="36"/>
      <c r="H143" s="36"/>
      <c r="I143" s="7"/>
      <c r="K143" s="6"/>
      <c r="L143" s="1"/>
      <c r="M143" s="2"/>
      <c r="N143" s="1"/>
      <c r="O143" s="1"/>
      <c r="P143" s="1"/>
      <c r="Q143" s="1"/>
      <c r="R143" s="43"/>
      <c r="S143" s="6"/>
      <c r="T143" s="1"/>
      <c r="U143" s="1"/>
      <c r="V143" s="1"/>
      <c r="W143" s="1"/>
      <c r="X143" s="1"/>
      <c r="Y143" s="1"/>
      <c r="Z143" s="1"/>
      <c r="AA143" s="1"/>
      <c r="AB143" s="23"/>
      <c r="AC143" s="1"/>
    </row>
    <row r="144" spans="2:29" s="22" customFormat="1" x14ac:dyDescent="0.25">
      <c r="B144" s="37"/>
      <c r="C144" s="3"/>
      <c r="D144" s="17"/>
      <c r="E144" s="7"/>
      <c r="F144" s="3"/>
      <c r="G144" s="36"/>
      <c r="H144" s="36"/>
      <c r="I144" s="7"/>
      <c r="K144" s="6"/>
      <c r="L144" s="1"/>
      <c r="M144" s="2"/>
      <c r="N144" s="1"/>
      <c r="O144" s="1"/>
      <c r="P144" s="1"/>
      <c r="Q144" s="1"/>
      <c r="R144" s="43"/>
      <c r="S144" s="6"/>
      <c r="T144" s="1"/>
      <c r="U144" s="1"/>
      <c r="V144" s="1"/>
      <c r="W144" s="1"/>
      <c r="X144" s="1"/>
      <c r="Y144" s="1"/>
      <c r="Z144" s="1"/>
      <c r="AA144" s="1"/>
      <c r="AB144" s="23"/>
      <c r="AC144" s="1"/>
    </row>
    <row r="145" spans="2:29" s="22" customFormat="1" x14ac:dyDescent="0.25">
      <c r="B145" s="37"/>
      <c r="C145" s="3"/>
      <c r="D145" s="17"/>
      <c r="E145" s="7"/>
      <c r="F145" s="3"/>
      <c r="G145" s="35"/>
      <c r="H145" s="36"/>
      <c r="I145" s="7"/>
      <c r="K145" s="6"/>
      <c r="L145" s="1"/>
      <c r="M145" s="2"/>
      <c r="N145" s="1"/>
      <c r="O145" s="1"/>
      <c r="P145" s="1"/>
      <c r="Q145" s="1"/>
      <c r="R145" s="43"/>
      <c r="S145" s="6"/>
      <c r="T145" s="1"/>
      <c r="U145" s="1"/>
      <c r="V145" s="1"/>
      <c r="W145" s="1"/>
      <c r="X145" s="1"/>
      <c r="Y145" s="1"/>
      <c r="Z145" s="1"/>
      <c r="AA145" s="1"/>
      <c r="AB145" s="23"/>
      <c r="AC145" s="1"/>
    </row>
    <row r="146" spans="2:29" s="22" customFormat="1" x14ac:dyDescent="0.25">
      <c r="B146" s="37"/>
      <c r="C146" s="3"/>
      <c r="D146" s="17"/>
      <c r="E146" s="7"/>
      <c r="F146" s="3"/>
      <c r="G146" s="35"/>
      <c r="H146" s="36"/>
      <c r="I146" s="7"/>
      <c r="K146" s="6"/>
      <c r="L146" s="1"/>
      <c r="M146" s="2"/>
      <c r="N146" s="1"/>
      <c r="O146" s="1"/>
      <c r="P146" s="1"/>
      <c r="Q146" s="1"/>
      <c r="R146" s="43"/>
      <c r="S146" s="6"/>
      <c r="T146" s="1"/>
      <c r="U146" s="1"/>
      <c r="V146" s="1"/>
      <c r="W146" s="1"/>
      <c r="X146" s="1"/>
      <c r="Y146" s="1"/>
      <c r="Z146" s="1"/>
      <c r="AA146" s="1"/>
      <c r="AB146" s="23"/>
      <c r="AC146" s="1"/>
    </row>
    <row r="147" spans="2:29" s="22" customFormat="1" x14ac:dyDescent="0.25">
      <c r="B147" s="37"/>
      <c r="C147" s="3"/>
      <c r="D147" s="17"/>
      <c r="E147" s="7"/>
      <c r="F147" s="3"/>
      <c r="G147" s="35"/>
      <c r="H147" s="36"/>
      <c r="I147" s="7"/>
      <c r="K147" s="6"/>
      <c r="L147" s="1"/>
      <c r="M147" s="2"/>
      <c r="N147" s="1"/>
      <c r="O147" s="1"/>
      <c r="P147" s="1"/>
      <c r="Q147" s="1"/>
      <c r="R147" s="43"/>
      <c r="S147" s="6"/>
      <c r="T147" s="1"/>
      <c r="U147" s="1"/>
      <c r="V147" s="1"/>
      <c r="W147" s="1"/>
      <c r="X147" s="1"/>
      <c r="Y147" s="1"/>
      <c r="Z147" s="1"/>
      <c r="AA147" s="1"/>
      <c r="AB147" s="23"/>
      <c r="AC147" s="1"/>
    </row>
    <row r="148" spans="2:29" s="22" customFormat="1" x14ac:dyDescent="0.25">
      <c r="B148" s="37"/>
      <c r="C148" s="3"/>
      <c r="D148" s="17"/>
      <c r="E148" s="7"/>
      <c r="F148" s="3"/>
      <c r="G148" s="35"/>
      <c r="H148" s="36"/>
      <c r="I148" s="7"/>
      <c r="K148" s="6"/>
      <c r="L148" s="1"/>
      <c r="M148" s="2"/>
      <c r="N148" s="1"/>
      <c r="O148" s="1"/>
      <c r="P148" s="1"/>
      <c r="Q148" s="1"/>
      <c r="R148" s="43"/>
      <c r="S148" s="6"/>
      <c r="T148" s="1"/>
      <c r="U148" s="1"/>
      <c r="V148" s="1"/>
      <c r="W148" s="1"/>
      <c r="X148" s="1"/>
      <c r="Y148" s="1"/>
      <c r="Z148" s="1"/>
      <c r="AA148" s="1"/>
      <c r="AB148" s="23"/>
      <c r="AC148" s="1"/>
    </row>
    <row r="149" spans="2:29" s="22" customFormat="1" x14ac:dyDescent="0.25">
      <c r="B149" s="37"/>
      <c r="C149" s="3"/>
      <c r="D149" s="8"/>
      <c r="E149" s="6"/>
      <c r="F149" s="3"/>
      <c r="G149" s="35"/>
      <c r="H149" s="36"/>
      <c r="I149" s="7"/>
      <c r="K149" s="6"/>
      <c r="L149" s="1"/>
      <c r="M149" s="2"/>
      <c r="N149" s="1"/>
      <c r="O149" s="1"/>
      <c r="P149" s="1"/>
      <c r="Q149" s="1"/>
      <c r="R149" s="43"/>
      <c r="S149" s="6"/>
      <c r="T149" s="1"/>
      <c r="U149" s="1"/>
      <c r="V149" s="1"/>
      <c r="W149" s="1"/>
      <c r="X149" s="1"/>
      <c r="Y149" s="1"/>
      <c r="Z149" s="1"/>
      <c r="AA149" s="1"/>
      <c r="AB149" s="23"/>
      <c r="AC149" s="1"/>
    </row>
    <row r="150" spans="2:29" s="22" customFormat="1" x14ac:dyDescent="0.25">
      <c r="B150" s="37"/>
      <c r="C150" s="3"/>
      <c r="D150" s="8"/>
      <c r="E150" s="6"/>
      <c r="F150" s="3"/>
      <c r="G150" s="35"/>
      <c r="H150" s="36"/>
      <c r="I150" s="7"/>
      <c r="K150" s="6"/>
      <c r="L150" s="1"/>
      <c r="M150" s="2"/>
      <c r="N150" s="1"/>
      <c r="O150" s="1"/>
      <c r="P150" s="1"/>
      <c r="Q150" s="1"/>
      <c r="R150" s="43"/>
      <c r="S150" s="6"/>
      <c r="T150" s="1"/>
      <c r="U150" s="1"/>
      <c r="V150" s="1"/>
      <c r="W150" s="1"/>
      <c r="X150" s="1"/>
      <c r="Y150" s="1"/>
      <c r="Z150" s="1"/>
      <c r="AA150" s="1"/>
      <c r="AB150" s="23"/>
      <c r="AC150" s="1"/>
    </row>
    <row r="151" spans="2:29" s="22" customFormat="1" x14ac:dyDescent="0.25">
      <c r="B151" s="37"/>
      <c r="C151" s="3"/>
      <c r="D151" s="8"/>
      <c r="E151" s="6"/>
      <c r="F151" s="3"/>
      <c r="G151" s="35"/>
      <c r="H151" s="36"/>
      <c r="I151" s="7"/>
      <c r="K151" s="6"/>
      <c r="L151" s="1"/>
      <c r="M151" s="2"/>
      <c r="N151" s="1"/>
      <c r="O151" s="1"/>
      <c r="P151" s="1"/>
      <c r="Q151" s="1"/>
      <c r="R151" s="43"/>
      <c r="S151" s="6"/>
      <c r="T151" s="1"/>
      <c r="U151" s="1"/>
      <c r="V151" s="1"/>
      <c r="W151" s="1"/>
      <c r="X151" s="1"/>
      <c r="Y151" s="1"/>
      <c r="Z151" s="1"/>
      <c r="AA151" s="1"/>
      <c r="AB151" s="23"/>
      <c r="AC151" s="1"/>
    </row>
    <row r="152" spans="2:29" s="22" customFormat="1" x14ac:dyDescent="0.25">
      <c r="B152" s="37"/>
      <c r="C152" s="3"/>
      <c r="D152" s="8"/>
      <c r="E152" s="6"/>
      <c r="F152" s="3"/>
      <c r="G152" s="35"/>
      <c r="H152" s="36"/>
      <c r="I152" s="7"/>
      <c r="K152" s="6"/>
      <c r="L152" s="1"/>
      <c r="M152" s="2"/>
      <c r="N152" s="1"/>
      <c r="O152" s="1"/>
      <c r="P152" s="1"/>
      <c r="Q152" s="1"/>
      <c r="R152" s="43"/>
      <c r="S152" s="6"/>
      <c r="T152" s="1"/>
      <c r="U152" s="1"/>
      <c r="V152" s="1"/>
      <c r="W152" s="1"/>
      <c r="X152" s="1"/>
      <c r="Y152" s="1"/>
      <c r="Z152" s="1"/>
      <c r="AA152" s="1"/>
      <c r="AB152" s="23"/>
      <c r="AC152" s="1"/>
    </row>
    <row r="153" spans="2:29" s="22" customFormat="1" x14ac:dyDescent="0.25">
      <c r="B153" s="37"/>
      <c r="C153" s="3"/>
      <c r="D153" s="8"/>
      <c r="E153" s="6"/>
      <c r="F153" s="3"/>
      <c r="G153" s="35"/>
      <c r="H153" s="36"/>
      <c r="I153" s="7"/>
      <c r="K153" s="6"/>
      <c r="L153" s="1"/>
      <c r="M153" s="2"/>
      <c r="N153" s="1"/>
      <c r="O153" s="1"/>
      <c r="P153" s="1"/>
      <c r="Q153" s="1"/>
      <c r="R153" s="43"/>
      <c r="S153" s="6"/>
      <c r="T153" s="1"/>
      <c r="U153" s="1"/>
      <c r="V153" s="1"/>
      <c r="W153" s="1"/>
      <c r="X153" s="1"/>
      <c r="Y153" s="1"/>
      <c r="Z153" s="1"/>
      <c r="AA153" s="1"/>
      <c r="AB153" s="23"/>
      <c r="AC153" s="1"/>
    </row>
    <row r="154" spans="2:29" s="22" customFormat="1" x14ac:dyDescent="0.25">
      <c r="B154" s="37"/>
      <c r="C154" s="3"/>
      <c r="D154" s="8"/>
      <c r="E154" s="6"/>
      <c r="F154" s="3"/>
      <c r="G154" s="35"/>
      <c r="H154" s="36"/>
      <c r="I154" s="7"/>
      <c r="K154" s="6"/>
      <c r="L154" s="1"/>
      <c r="M154" s="2"/>
      <c r="N154" s="1"/>
      <c r="O154" s="1"/>
      <c r="P154" s="1"/>
      <c r="Q154" s="1"/>
      <c r="R154" s="43"/>
      <c r="S154" s="6"/>
      <c r="T154" s="1"/>
      <c r="U154" s="1"/>
      <c r="V154" s="1"/>
      <c r="W154" s="1"/>
      <c r="X154" s="1"/>
      <c r="Y154" s="1"/>
      <c r="Z154" s="1"/>
      <c r="AA154" s="1"/>
      <c r="AB154" s="23"/>
      <c r="AC154" s="1"/>
    </row>
    <row r="155" spans="2:29" s="22" customFormat="1" x14ac:dyDescent="0.25">
      <c r="B155" s="37"/>
      <c r="C155" s="3"/>
      <c r="D155" s="8"/>
      <c r="E155" s="6"/>
      <c r="F155" s="3"/>
      <c r="G155" s="35"/>
      <c r="H155" s="36"/>
      <c r="I155" s="7"/>
      <c r="K155" s="6"/>
      <c r="L155" s="1"/>
      <c r="M155" s="2"/>
      <c r="N155" s="1"/>
      <c r="O155" s="1"/>
      <c r="P155" s="1"/>
      <c r="Q155" s="1"/>
      <c r="R155" s="43"/>
      <c r="S155" s="6"/>
      <c r="T155" s="1"/>
      <c r="U155" s="1"/>
      <c r="V155" s="1"/>
      <c r="W155" s="1"/>
      <c r="X155" s="1"/>
      <c r="Y155" s="1"/>
      <c r="Z155" s="1"/>
      <c r="AA155" s="1"/>
      <c r="AB155" s="23"/>
      <c r="AC155" s="1"/>
    </row>
    <row r="156" spans="2:29" s="22" customFormat="1" x14ac:dyDescent="0.25">
      <c r="B156" s="3"/>
      <c r="C156" s="3"/>
      <c r="D156" s="8"/>
      <c r="E156" s="6"/>
      <c r="F156" s="7"/>
      <c r="G156" s="35"/>
      <c r="H156" s="36"/>
      <c r="I156" s="7"/>
      <c r="K156" s="6"/>
      <c r="L156" s="1"/>
      <c r="M156" s="2"/>
      <c r="N156" s="1"/>
      <c r="O156" s="1"/>
      <c r="P156" s="1"/>
      <c r="Q156" s="1"/>
      <c r="R156" s="43"/>
      <c r="S156" s="6"/>
      <c r="T156" s="1"/>
      <c r="U156" s="1"/>
      <c r="V156" s="1"/>
      <c r="W156" s="1"/>
      <c r="X156" s="1"/>
      <c r="Y156" s="1"/>
      <c r="Z156" s="1"/>
      <c r="AA156" s="1"/>
      <c r="AB156" s="23"/>
      <c r="AC156" s="1"/>
    </row>
    <row r="360" spans="2:29" s="6" customFormat="1" x14ac:dyDescent="0.25">
      <c r="B360" s="1"/>
      <c r="C360" s="1"/>
      <c r="D360" s="8"/>
      <c r="G360" s="2"/>
      <c r="H360" s="22"/>
      <c r="J360" s="22"/>
      <c r="L360" s="1"/>
      <c r="M360" s="2"/>
      <c r="N360" s="1"/>
      <c r="O360" s="1"/>
      <c r="P360" s="1"/>
      <c r="Q360" s="1"/>
      <c r="R360" s="43"/>
      <c r="T360" s="1"/>
      <c r="U360" s="1"/>
      <c r="V360" s="1"/>
      <c r="W360" s="1"/>
      <c r="X360" s="1"/>
      <c r="Y360" s="1"/>
      <c r="Z360" s="1"/>
      <c r="AA360" s="1"/>
      <c r="AB360" s="23"/>
      <c r="AC360" s="1"/>
    </row>
    <row r="361" spans="2:29" s="6" customFormat="1" x14ac:dyDescent="0.25">
      <c r="B361" s="1"/>
      <c r="C361" s="1"/>
      <c r="D361" s="13"/>
      <c r="E361" s="12"/>
      <c r="G361" s="2"/>
      <c r="H361" s="22"/>
      <c r="J361" s="22"/>
      <c r="L361" s="1"/>
      <c r="M361" s="2"/>
      <c r="N361" s="1"/>
      <c r="O361" s="1"/>
      <c r="P361" s="1"/>
      <c r="Q361" s="1"/>
      <c r="R361" s="43"/>
      <c r="T361" s="1"/>
      <c r="U361" s="1"/>
      <c r="V361" s="1"/>
      <c r="W361" s="1"/>
      <c r="X361" s="1"/>
      <c r="Y361" s="1"/>
      <c r="Z361" s="1"/>
      <c r="AA361" s="1"/>
      <c r="AB361" s="23"/>
      <c r="AC361" s="1"/>
    </row>
    <row r="362" spans="2:29" s="6" customFormat="1" x14ac:dyDescent="0.25">
      <c r="B362" s="1"/>
      <c r="C362" s="1"/>
      <c r="D362" s="14"/>
      <c r="E362" s="12"/>
      <c r="G362" s="2"/>
      <c r="H362" s="22"/>
      <c r="J362" s="22"/>
      <c r="L362" s="1"/>
      <c r="M362" s="2"/>
      <c r="N362" s="1"/>
      <c r="O362" s="1"/>
      <c r="P362" s="1"/>
      <c r="Q362" s="1"/>
      <c r="R362" s="43"/>
      <c r="T362" s="1"/>
      <c r="U362" s="1"/>
      <c r="V362" s="1"/>
      <c r="W362" s="1"/>
      <c r="X362" s="1"/>
      <c r="Y362" s="1"/>
      <c r="Z362" s="1"/>
      <c r="AA362" s="1"/>
      <c r="AB362" s="23"/>
      <c r="AC362" s="1"/>
    </row>
    <row r="363" spans="2:29" s="6" customFormat="1" x14ac:dyDescent="0.25">
      <c r="B363" s="1"/>
      <c r="C363" s="1"/>
      <c r="D363" s="14"/>
      <c r="E363" s="12"/>
      <c r="G363" s="2"/>
      <c r="H363" s="22"/>
      <c r="J363" s="22"/>
      <c r="L363" s="1"/>
      <c r="M363" s="2"/>
      <c r="N363" s="1"/>
      <c r="O363" s="1"/>
      <c r="P363" s="1"/>
      <c r="Q363" s="1"/>
      <c r="R363" s="43"/>
      <c r="T363" s="1"/>
      <c r="U363" s="1"/>
      <c r="V363" s="1"/>
      <c r="W363" s="1"/>
      <c r="X363" s="1"/>
      <c r="Y363" s="1"/>
      <c r="Z363" s="1"/>
      <c r="AA363" s="1"/>
      <c r="AB363" s="23"/>
      <c r="AC363" s="1"/>
    </row>
    <row r="364" spans="2:29" s="6" customFormat="1" x14ac:dyDescent="0.25">
      <c r="B364" s="1"/>
      <c r="C364" s="1"/>
      <c r="D364" s="13"/>
      <c r="E364" s="12"/>
      <c r="G364" s="2"/>
      <c r="H364" s="22"/>
      <c r="J364" s="22"/>
      <c r="L364" s="1"/>
      <c r="M364" s="2"/>
      <c r="N364" s="1"/>
      <c r="O364" s="1"/>
      <c r="P364" s="1"/>
      <c r="Q364" s="1"/>
      <c r="R364" s="43"/>
      <c r="T364" s="1"/>
      <c r="U364" s="1"/>
      <c r="V364" s="1"/>
      <c r="W364" s="1"/>
      <c r="X364" s="1"/>
      <c r="Y364" s="1"/>
      <c r="Z364" s="1"/>
      <c r="AA364" s="1"/>
      <c r="AB364" s="23"/>
      <c r="AC364" s="1"/>
    </row>
    <row r="365" spans="2:29" s="6" customFormat="1" x14ac:dyDescent="0.25">
      <c r="B365" s="1"/>
      <c r="C365" s="1"/>
      <c r="D365" s="13"/>
      <c r="E365" s="12"/>
      <c r="G365" s="2"/>
      <c r="H365" s="22"/>
      <c r="J365" s="22"/>
      <c r="L365" s="1"/>
      <c r="M365" s="2"/>
      <c r="N365" s="1"/>
      <c r="O365" s="1"/>
      <c r="P365" s="1"/>
      <c r="Q365" s="1"/>
      <c r="R365" s="43"/>
      <c r="T365" s="1"/>
      <c r="U365" s="1"/>
      <c r="V365" s="1"/>
      <c r="W365" s="1"/>
      <c r="X365" s="1"/>
      <c r="Y365" s="1"/>
      <c r="Z365" s="1"/>
      <c r="AA365" s="1"/>
      <c r="AB365" s="23"/>
      <c r="AC365" s="1"/>
    </row>
    <row r="366" spans="2:29" s="6" customFormat="1" x14ac:dyDescent="0.25">
      <c r="B366" s="1"/>
      <c r="C366" s="1"/>
      <c r="D366" s="13"/>
      <c r="E366" s="12"/>
      <c r="G366" s="2"/>
      <c r="H366" s="22"/>
      <c r="J366" s="22"/>
      <c r="L366" s="1"/>
      <c r="M366" s="2"/>
      <c r="N366" s="1"/>
      <c r="O366" s="1"/>
      <c r="P366" s="1"/>
      <c r="Q366" s="1"/>
      <c r="R366" s="43"/>
      <c r="T366" s="1"/>
      <c r="U366" s="1"/>
      <c r="V366" s="1"/>
      <c r="W366" s="1"/>
      <c r="X366" s="1"/>
      <c r="Y366" s="1"/>
      <c r="Z366" s="1"/>
      <c r="AA366" s="1"/>
      <c r="AB366" s="23"/>
      <c r="AC366" s="1"/>
    </row>
    <row r="367" spans="2:29" s="6" customFormat="1" x14ac:dyDescent="0.25">
      <c r="B367" s="1"/>
      <c r="C367" s="1"/>
      <c r="D367" s="13"/>
      <c r="E367" s="12"/>
      <c r="G367" s="2"/>
      <c r="H367" s="22"/>
      <c r="J367" s="22"/>
      <c r="L367" s="1"/>
      <c r="M367" s="2"/>
      <c r="N367" s="1"/>
      <c r="O367" s="1"/>
      <c r="P367" s="1"/>
      <c r="Q367" s="1"/>
      <c r="R367" s="43"/>
      <c r="T367" s="1"/>
      <c r="U367" s="1"/>
      <c r="V367" s="1"/>
      <c r="W367" s="1"/>
      <c r="X367" s="1"/>
      <c r="Y367" s="1"/>
      <c r="Z367" s="1"/>
      <c r="AA367" s="1"/>
      <c r="AB367" s="23"/>
      <c r="AC367" s="1"/>
    </row>
    <row r="368" spans="2:29" s="6" customFormat="1" x14ac:dyDescent="0.25">
      <c r="B368" s="1"/>
      <c r="C368" s="1"/>
      <c r="D368" s="13"/>
      <c r="E368" s="12"/>
      <c r="G368" s="2"/>
      <c r="H368" s="22"/>
      <c r="J368" s="22"/>
      <c r="L368" s="1"/>
      <c r="M368" s="2"/>
      <c r="N368" s="1"/>
      <c r="O368" s="1"/>
      <c r="P368" s="1"/>
      <c r="Q368" s="1"/>
      <c r="R368" s="43"/>
      <c r="T368" s="1"/>
      <c r="U368" s="1"/>
      <c r="V368" s="1"/>
      <c r="W368" s="1"/>
      <c r="X368" s="1"/>
      <c r="Y368" s="1"/>
      <c r="Z368" s="1"/>
      <c r="AA368" s="1"/>
      <c r="AB368" s="23"/>
      <c r="AC368" s="1"/>
    </row>
    <row r="369" spans="2:29" s="6" customFormat="1" x14ac:dyDescent="0.25">
      <c r="B369" s="1"/>
      <c r="C369" s="1"/>
      <c r="D369" s="13"/>
      <c r="E369" s="12"/>
      <c r="G369" s="2"/>
      <c r="H369" s="22"/>
      <c r="J369" s="22"/>
      <c r="L369" s="1"/>
      <c r="M369" s="2"/>
      <c r="N369" s="1"/>
      <c r="O369" s="1"/>
      <c r="P369" s="1"/>
      <c r="Q369" s="1"/>
      <c r="R369" s="43"/>
      <c r="T369" s="1"/>
      <c r="U369" s="1"/>
      <c r="V369" s="1"/>
      <c r="W369" s="1"/>
      <c r="X369" s="1"/>
      <c r="Y369" s="1"/>
      <c r="Z369" s="1"/>
      <c r="AA369" s="1"/>
      <c r="AB369" s="23"/>
      <c r="AC369" s="1"/>
    </row>
    <row r="370" spans="2:29" s="6" customFormat="1" x14ac:dyDescent="0.25">
      <c r="B370" s="1"/>
      <c r="C370" s="1"/>
      <c r="D370" s="13"/>
      <c r="E370" s="12"/>
      <c r="G370" s="2"/>
      <c r="H370" s="22"/>
      <c r="J370" s="22"/>
      <c r="L370" s="1"/>
      <c r="M370" s="2"/>
      <c r="N370" s="1"/>
      <c r="O370" s="1"/>
      <c r="P370" s="1"/>
      <c r="Q370" s="1"/>
      <c r="R370" s="43"/>
      <c r="T370" s="1"/>
      <c r="U370" s="1"/>
      <c r="V370" s="1"/>
      <c r="W370" s="1"/>
      <c r="X370" s="1"/>
      <c r="Y370" s="1"/>
      <c r="Z370" s="1"/>
      <c r="AA370" s="1"/>
      <c r="AB370" s="23"/>
      <c r="AC370" s="1"/>
    </row>
    <row r="371" spans="2:29" s="6" customFormat="1" x14ac:dyDescent="0.25">
      <c r="B371" s="1"/>
      <c r="C371" s="1"/>
      <c r="D371" s="13"/>
      <c r="E371" s="12"/>
      <c r="G371" s="2"/>
      <c r="H371" s="22"/>
      <c r="J371" s="22"/>
      <c r="L371" s="1"/>
      <c r="M371" s="2"/>
      <c r="N371" s="1"/>
      <c r="O371" s="1"/>
      <c r="P371" s="1"/>
      <c r="Q371" s="1"/>
      <c r="R371" s="43"/>
      <c r="T371" s="1"/>
      <c r="U371" s="1"/>
      <c r="V371" s="1"/>
      <c r="W371" s="1"/>
      <c r="X371" s="1"/>
      <c r="Y371" s="1"/>
      <c r="Z371" s="1"/>
      <c r="AA371" s="1"/>
      <c r="AB371" s="23"/>
      <c r="AC371" s="1"/>
    </row>
    <row r="372" spans="2:29" s="6" customFormat="1" x14ac:dyDescent="0.25">
      <c r="B372" s="1"/>
      <c r="C372" s="1"/>
      <c r="D372" s="13"/>
      <c r="E372" s="12"/>
      <c r="G372" s="2"/>
      <c r="H372" s="22"/>
      <c r="J372" s="22"/>
      <c r="L372" s="1"/>
      <c r="M372" s="2"/>
      <c r="N372" s="1"/>
      <c r="O372" s="1"/>
      <c r="P372" s="1"/>
      <c r="Q372" s="1"/>
      <c r="R372" s="43"/>
      <c r="T372" s="1"/>
      <c r="U372" s="1"/>
      <c r="V372" s="1"/>
      <c r="W372" s="1"/>
      <c r="X372" s="1"/>
      <c r="Y372" s="1"/>
      <c r="Z372" s="1"/>
      <c r="AA372" s="1"/>
      <c r="AB372" s="23"/>
      <c r="AC372" s="1"/>
    </row>
    <row r="373" spans="2:29" s="6" customFormat="1" x14ac:dyDescent="0.25">
      <c r="B373" s="1"/>
      <c r="C373" s="1"/>
      <c r="D373" s="13"/>
      <c r="E373" s="12"/>
      <c r="G373" s="2"/>
      <c r="H373" s="22"/>
      <c r="J373" s="22"/>
      <c r="L373" s="1"/>
      <c r="M373" s="2"/>
      <c r="N373" s="1"/>
      <c r="O373" s="1"/>
      <c r="P373" s="1"/>
      <c r="Q373" s="1"/>
      <c r="R373" s="43"/>
      <c r="T373" s="1"/>
      <c r="U373" s="1"/>
      <c r="V373" s="1"/>
      <c r="W373" s="1"/>
      <c r="X373" s="1"/>
      <c r="Y373" s="1"/>
      <c r="Z373" s="1"/>
      <c r="AA373" s="1"/>
      <c r="AB373" s="23"/>
      <c r="AC373" s="1"/>
    </row>
    <row r="374" spans="2:29" s="6" customFormat="1" x14ac:dyDescent="0.25">
      <c r="B374" s="1"/>
      <c r="C374" s="1"/>
      <c r="D374" s="13"/>
      <c r="E374" s="12"/>
      <c r="G374" s="2"/>
      <c r="H374" s="22"/>
      <c r="J374" s="22"/>
      <c r="L374" s="1"/>
      <c r="M374" s="2"/>
      <c r="N374" s="1"/>
      <c r="O374" s="1"/>
      <c r="P374" s="1"/>
      <c r="Q374" s="1"/>
      <c r="R374" s="43"/>
      <c r="T374" s="1"/>
      <c r="U374" s="1"/>
      <c r="V374" s="1"/>
      <c r="W374" s="1"/>
      <c r="X374" s="1"/>
      <c r="Y374" s="1"/>
      <c r="Z374" s="1"/>
      <c r="AA374" s="1"/>
      <c r="AB374" s="23"/>
      <c r="AC374" s="1"/>
    </row>
    <row r="375" spans="2:29" s="6" customFormat="1" x14ac:dyDescent="0.25">
      <c r="B375" s="1"/>
      <c r="C375" s="1"/>
      <c r="D375" s="13"/>
      <c r="E375" s="12"/>
      <c r="G375" s="2"/>
      <c r="H375" s="22"/>
      <c r="J375" s="22"/>
      <c r="L375" s="1"/>
      <c r="M375" s="2"/>
      <c r="N375" s="1"/>
      <c r="O375" s="1"/>
      <c r="P375" s="1"/>
      <c r="Q375" s="1"/>
      <c r="R375" s="43"/>
      <c r="T375" s="1"/>
      <c r="U375" s="1"/>
      <c r="V375" s="1"/>
      <c r="W375" s="1"/>
      <c r="X375" s="1"/>
      <c r="Y375" s="1"/>
      <c r="Z375" s="1"/>
      <c r="AA375" s="1"/>
      <c r="AB375" s="23"/>
      <c r="AC375" s="1"/>
    </row>
    <row r="376" spans="2:29" s="6" customFormat="1" x14ac:dyDescent="0.25">
      <c r="B376" s="1"/>
      <c r="C376" s="1"/>
      <c r="D376" s="13"/>
      <c r="E376" s="12"/>
      <c r="G376" s="2"/>
      <c r="H376" s="22"/>
      <c r="J376" s="22"/>
      <c r="L376" s="1"/>
      <c r="M376" s="2"/>
      <c r="N376" s="1"/>
      <c r="O376" s="1"/>
      <c r="P376" s="1"/>
      <c r="Q376" s="1"/>
      <c r="R376" s="43"/>
      <c r="T376" s="1"/>
      <c r="U376" s="1"/>
      <c r="V376" s="1"/>
      <c r="W376" s="1"/>
      <c r="X376" s="1"/>
      <c r="Y376" s="1"/>
      <c r="Z376" s="1"/>
      <c r="AA376" s="1"/>
      <c r="AB376" s="23"/>
      <c r="AC376" s="1"/>
    </row>
    <row r="377" spans="2:29" s="6" customFormat="1" x14ac:dyDescent="0.25">
      <c r="B377" s="1"/>
      <c r="C377" s="1"/>
      <c r="D377" s="13"/>
      <c r="E377" s="12"/>
      <c r="G377" s="2"/>
      <c r="H377" s="22"/>
      <c r="J377" s="22"/>
      <c r="L377" s="1"/>
      <c r="M377" s="2"/>
      <c r="N377" s="1"/>
      <c r="O377" s="1"/>
      <c r="P377" s="1"/>
      <c r="Q377" s="1"/>
      <c r="R377" s="43"/>
      <c r="T377" s="1"/>
      <c r="U377" s="1"/>
      <c r="V377" s="1"/>
      <c r="W377" s="1"/>
      <c r="X377" s="1"/>
      <c r="Y377" s="1"/>
      <c r="Z377" s="1"/>
      <c r="AA377" s="1"/>
      <c r="AB377" s="23"/>
      <c r="AC377" s="1"/>
    </row>
    <row r="378" spans="2:29" s="6" customFormat="1" x14ac:dyDescent="0.25">
      <c r="B378" s="1"/>
      <c r="C378" s="1"/>
      <c r="D378" s="13"/>
      <c r="E378" s="12"/>
      <c r="G378" s="2"/>
      <c r="H378" s="22"/>
      <c r="J378" s="22"/>
      <c r="L378" s="1"/>
      <c r="M378" s="2"/>
      <c r="N378" s="1"/>
      <c r="O378" s="1"/>
      <c r="P378" s="1"/>
      <c r="Q378" s="1"/>
      <c r="R378" s="43"/>
      <c r="T378" s="1"/>
      <c r="U378" s="1"/>
      <c r="V378" s="1"/>
      <c r="W378" s="1"/>
      <c r="X378" s="1"/>
      <c r="Y378" s="1"/>
      <c r="Z378" s="1"/>
      <c r="AA378" s="1"/>
      <c r="AB378" s="23"/>
      <c r="AC378" s="1"/>
    </row>
    <row r="379" spans="2:29" s="6" customFormat="1" x14ac:dyDescent="0.25">
      <c r="B379" s="1"/>
      <c r="C379" s="1"/>
      <c r="D379" s="13"/>
      <c r="E379" s="12"/>
      <c r="G379" s="2"/>
      <c r="H379" s="22"/>
      <c r="J379" s="22"/>
      <c r="L379" s="1"/>
      <c r="M379" s="2"/>
      <c r="N379" s="1"/>
      <c r="O379" s="1"/>
      <c r="P379" s="1"/>
      <c r="Q379" s="1"/>
      <c r="R379" s="43"/>
      <c r="T379" s="1"/>
      <c r="U379" s="1"/>
      <c r="V379" s="1"/>
      <c r="W379" s="1"/>
      <c r="X379" s="1"/>
      <c r="Y379" s="1"/>
      <c r="Z379" s="1"/>
      <c r="AA379" s="1"/>
      <c r="AB379" s="23"/>
      <c r="AC379" s="1"/>
    </row>
    <row r="380" spans="2:29" s="6" customFormat="1" x14ac:dyDescent="0.25">
      <c r="B380" s="1"/>
      <c r="C380" s="1"/>
      <c r="D380" s="13"/>
      <c r="E380" s="12"/>
      <c r="G380" s="2"/>
      <c r="H380" s="22"/>
      <c r="J380" s="22"/>
      <c r="L380" s="1"/>
      <c r="M380" s="2"/>
      <c r="N380" s="1"/>
      <c r="O380" s="1"/>
      <c r="P380" s="1"/>
      <c r="Q380" s="1"/>
      <c r="R380" s="43"/>
      <c r="T380" s="1"/>
      <c r="U380" s="1"/>
      <c r="V380" s="1"/>
      <c r="W380" s="1"/>
      <c r="X380" s="1"/>
      <c r="Y380" s="1"/>
      <c r="Z380" s="1"/>
      <c r="AA380" s="1"/>
      <c r="AB380" s="23"/>
      <c r="AC380" s="1"/>
    </row>
    <row r="381" spans="2:29" s="6" customFormat="1" x14ac:dyDescent="0.25">
      <c r="B381" s="1"/>
      <c r="C381" s="1"/>
      <c r="D381" s="13"/>
      <c r="E381" s="12"/>
      <c r="G381" s="2"/>
      <c r="H381" s="22"/>
      <c r="J381" s="22"/>
      <c r="L381" s="1"/>
      <c r="M381" s="2"/>
      <c r="N381" s="1"/>
      <c r="O381" s="1"/>
      <c r="P381" s="1"/>
      <c r="Q381" s="1"/>
      <c r="R381" s="43"/>
      <c r="T381" s="1"/>
      <c r="U381" s="1"/>
      <c r="V381" s="1"/>
      <c r="W381" s="1"/>
      <c r="X381" s="1"/>
      <c r="Y381" s="1"/>
      <c r="Z381" s="1"/>
      <c r="AA381" s="1"/>
      <c r="AB381" s="23"/>
      <c r="AC381" s="1"/>
    </row>
    <row r="382" spans="2:29" s="6" customFormat="1" x14ac:dyDescent="0.25">
      <c r="B382" s="1"/>
      <c r="C382" s="1"/>
      <c r="D382" s="13"/>
      <c r="E382" s="12"/>
      <c r="G382" s="2"/>
      <c r="H382" s="22"/>
      <c r="J382" s="22"/>
      <c r="L382" s="1"/>
      <c r="M382" s="2"/>
      <c r="N382" s="1"/>
      <c r="O382" s="1"/>
      <c r="P382" s="1"/>
      <c r="Q382" s="1"/>
      <c r="R382" s="43"/>
      <c r="T382" s="1"/>
      <c r="U382" s="1"/>
      <c r="V382" s="1"/>
      <c r="W382" s="1"/>
      <c r="X382" s="1"/>
      <c r="Y382" s="1"/>
      <c r="Z382" s="1"/>
      <c r="AA382" s="1"/>
      <c r="AB382" s="23"/>
      <c r="AC382" s="1"/>
    </row>
    <row r="383" spans="2:29" s="6" customFormat="1" x14ac:dyDescent="0.25">
      <c r="B383" s="1"/>
      <c r="C383" s="1"/>
      <c r="D383" s="13"/>
      <c r="E383" s="12"/>
      <c r="G383" s="2"/>
      <c r="H383" s="22"/>
      <c r="J383" s="22"/>
      <c r="L383" s="1"/>
      <c r="M383" s="2"/>
      <c r="N383" s="1"/>
      <c r="O383" s="1"/>
      <c r="P383" s="1"/>
      <c r="Q383" s="1"/>
      <c r="R383" s="43"/>
      <c r="T383" s="1"/>
      <c r="U383" s="1"/>
      <c r="V383" s="1"/>
      <c r="W383" s="1"/>
      <c r="X383" s="1"/>
      <c r="Y383" s="1"/>
      <c r="Z383" s="1"/>
      <c r="AA383" s="1"/>
      <c r="AB383" s="23"/>
      <c r="AC383" s="1"/>
    </row>
    <row r="384" spans="2:29" s="6" customFormat="1" x14ac:dyDescent="0.25">
      <c r="B384" s="1"/>
      <c r="C384" s="1"/>
      <c r="D384" s="13"/>
      <c r="E384" s="12"/>
      <c r="G384" s="2"/>
      <c r="H384" s="22"/>
      <c r="J384" s="22"/>
      <c r="L384" s="1"/>
      <c r="M384" s="2"/>
      <c r="N384" s="1"/>
      <c r="O384" s="1"/>
      <c r="P384" s="1"/>
      <c r="Q384" s="1"/>
      <c r="R384" s="43"/>
      <c r="T384" s="1"/>
      <c r="U384" s="1"/>
      <c r="V384" s="1"/>
      <c r="W384" s="1"/>
      <c r="X384" s="1"/>
      <c r="Y384" s="1"/>
      <c r="Z384" s="1"/>
      <c r="AA384" s="1"/>
      <c r="AB384" s="23"/>
      <c r="AC384" s="1"/>
    </row>
    <row r="385" spans="2:29" s="6" customFormat="1" x14ac:dyDescent="0.25">
      <c r="B385" s="1"/>
      <c r="C385" s="1"/>
      <c r="D385" s="13"/>
      <c r="E385" s="12"/>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6" customFormat="1" x14ac:dyDescent="0.25">
      <c r="B387" s="1"/>
      <c r="C387" s="1"/>
      <c r="D387" s="13"/>
      <c r="E387" s="12"/>
      <c r="G387" s="2"/>
      <c r="H387" s="22"/>
      <c r="J387" s="22"/>
      <c r="L387" s="1"/>
      <c r="M387" s="2"/>
      <c r="N387" s="1"/>
      <c r="O387" s="1"/>
      <c r="P387" s="1"/>
      <c r="Q387" s="1"/>
      <c r="R387" s="43"/>
      <c r="T387" s="1"/>
      <c r="U387" s="1"/>
      <c r="V387" s="1"/>
      <c r="W387" s="1"/>
      <c r="X387" s="1"/>
      <c r="Y387" s="1"/>
      <c r="Z387" s="1"/>
      <c r="AA387" s="1"/>
      <c r="AB387" s="23"/>
      <c r="AC387" s="1"/>
    </row>
    <row r="388" spans="2:29" s="2" customFormat="1" x14ac:dyDescent="0.25">
      <c r="B388" s="1"/>
      <c r="C388" s="1"/>
      <c r="D388" s="13"/>
      <c r="E388" s="12"/>
      <c r="F388" s="6"/>
      <c r="H388" s="22"/>
      <c r="I388" s="6"/>
      <c r="J388" s="22"/>
      <c r="K388" s="6"/>
      <c r="L388" s="1"/>
      <c r="N388" s="1"/>
      <c r="O388" s="1"/>
      <c r="P388" s="1"/>
      <c r="Q388" s="1"/>
      <c r="R388" s="43"/>
      <c r="S388" s="6"/>
      <c r="T388" s="1"/>
      <c r="U388" s="1"/>
      <c r="V388" s="1"/>
      <c r="W388" s="1"/>
      <c r="X388" s="1"/>
      <c r="Y388" s="1"/>
      <c r="Z388" s="1"/>
      <c r="AA388" s="1"/>
      <c r="AB388" s="23"/>
      <c r="AC388" s="1"/>
    </row>
    <row r="389" spans="2:29" s="2" customFormat="1" x14ac:dyDescent="0.25">
      <c r="B389" s="1"/>
      <c r="C389" s="1"/>
      <c r="D389" s="13"/>
      <c r="E389" s="12"/>
      <c r="F389" s="6"/>
      <c r="H389" s="22"/>
      <c r="I389" s="6"/>
      <c r="J389" s="22"/>
      <c r="K389" s="6"/>
      <c r="L389" s="1"/>
      <c r="N389" s="1"/>
      <c r="O389" s="1"/>
      <c r="P389" s="1"/>
      <c r="Q389" s="1"/>
      <c r="R389" s="43"/>
      <c r="S389" s="6"/>
      <c r="T389" s="1"/>
      <c r="U389" s="1"/>
      <c r="V389" s="1"/>
      <c r="W389" s="1"/>
      <c r="X389" s="1"/>
      <c r="Y389" s="1"/>
      <c r="Z389" s="1"/>
      <c r="AA389" s="1"/>
      <c r="AB389" s="23"/>
      <c r="AC389" s="1"/>
    </row>
    <row r="390" spans="2:29" s="2" customFormat="1" x14ac:dyDescent="0.25">
      <c r="B390" s="1"/>
      <c r="C390" s="1"/>
      <c r="D390" s="13"/>
      <c r="E390" s="12"/>
      <c r="F390" s="6"/>
      <c r="H390" s="22"/>
      <c r="I390" s="6"/>
      <c r="J390" s="22"/>
      <c r="K390" s="6"/>
      <c r="L390" s="1"/>
      <c r="N390" s="1"/>
      <c r="O390" s="1"/>
      <c r="P390" s="1"/>
      <c r="Q390" s="1"/>
      <c r="R390" s="43"/>
      <c r="S390" s="6"/>
      <c r="T390" s="1"/>
      <c r="U390" s="1"/>
      <c r="V390" s="1"/>
      <c r="W390" s="1"/>
      <c r="X390" s="1"/>
      <c r="Y390" s="1"/>
      <c r="Z390" s="1"/>
      <c r="AA390" s="1"/>
      <c r="AB390" s="23"/>
      <c r="AC390" s="1"/>
    </row>
    <row r="391" spans="2:29" s="2" customFormat="1" x14ac:dyDescent="0.25">
      <c r="B391" s="1"/>
      <c r="C391" s="1"/>
      <c r="D391" s="8"/>
      <c r="E391" s="6"/>
      <c r="F391" s="6"/>
      <c r="H391" s="22"/>
      <c r="I391" s="6"/>
      <c r="J391" s="22"/>
      <c r="K391" s="6"/>
      <c r="L391" s="1"/>
      <c r="N391" s="1"/>
      <c r="O391" s="1"/>
      <c r="P391" s="1"/>
      <c r="Q391" s="1"/>
      <c r="R391" s="43"/>
      <c r="S391" s="6"/>
      <c r="T391" s="1"/>
      <c r="U391" s="1"/>
      <c r="V391" s="1"/>
      <c r="W391" s="1"/>
      <c r="X391" s="1"/>
      <c r="Y391" s="1"/>
      <c r="Z391" s="1"/>
      <c r="AA391" s="1"/>
      <c r="AB391" s="23"/>
      <c r="AC391" s="1"/>
    </row>
    <row r="392" spans="2:29" s="2" customFormat="1" x14ac:dyDescent="0.25">
      <c r="B392" s="1"/>
      <c r="C392" s="1"/>
      <c r="D392" s="8"/>
      <c r="E392" s="6"/>
      <c r="F392" s="6"/>
      <c r="H392" s="22"/>
      <c r="I392" s="6"/>
      <c r="J392" s="22"/>
      <c r="K392" s="6"/>
      <c r="L392" s="1"/>
      <c r="N392" s="1"/>
      <c r="O392" s="1"/>
      <c r="P392" s="1"/>
      <c r="Q392" s="1"/>
      <c r="R392" s="43"/>
      <c r="S392" s="6"/>
      <c r="T392" s="1"/>
      <c r="U392" s="1"/>
      <c r="V392" s="1"/>
      <c r="W392" s="1"/>
      <c r="X392" s="1"/>
      <c r="Y392" s="1"/>
      <c r="Z392" s="1"/>
      <c r="AA392" s="1"/>
      <c r="AB392" s="23"/>
      <c r="AC392" s="1"/>
    </row>
    <row r="393" spans="2:29" s="2" customFormat="1" x14ac:dyDescent="0.25">
      <c r="B393" s="1"/>
      <c r="C393" s="1"/>
      <c r="D393" s="8"/>
      <c r="E393" s="6"/>
      <c r="F393" s="6"/>
      <c r="H393" s="22"/>
      <c r="I393" s="6"/>
      <c r="J393" s="22"/>
      <c r="K393" s="6"/>
      <c r="L393" s="1"/>
      <c r="N393" s="1"/>
      <c r="O393" s="1"/>
      <c r="P393" s="1"/>
      <c r="Q393" s="1"/>
      <c r="R393" s="43"/>
      <c r="S393" s="6"/>
      <c r="T393" s="1"/>
      <c r="U393" s="1"/>
      <c r="V393" s="1"/>
      <c r="W393" s="1"/>
      <c r="X393" s="1"/>
      <c r="Y393" s="1"/>
      <c r="Z393" s="1"/>
      <c r="AA393" s="1"/>
      <c r="AB393" s="23"/>
      <c r="AC393" s="1"/>
    </row>
    <row r="394" spans="2:29" s="2" customFormat="1" x14ac:dyDescent="0.25">
      <c r="B394" s="1"/>
      <c r="C394" s="1"/>
      <c r="D394" s="8"/>
      <c r="E394" s="6"/>
      <c r="F394" s="6"/>
      <c r="H394" s="22"/>
      <c r="I394" s="6"/>
      <c r="J394" s="22"/>
      <c r="K394" s="6"/>
      <c r="L394" s="1"/>
      <c r="N394" s="1"/>
      <c r="O394" s="1"/>
      <c r="P394" s="1"/>
      <c r="Q394" s="1"/>
      <c r="R394" s="43"/>
      <c r="S394" s="6"/>
      <c r="T394" s="1"/>
      <c r="U394" s="1"/>
      <c r="V394" s="1"/>
      <c r="W394" s="1"/>
      <c r="X394" s="1"/>
      <c r="Y394" s="1"/>
      <c r="Z394" s="1"/>
      <c r="AA394" s="1"/>
      <c r="AB394" s="23"/>
      <c r="AC394" s="1"/>
    </row>
    <row r="395" spans="2:29" s="2" customFormat="1" x14ac:dyDescent="0.25">
      <c r="B395" s="1"/>
      <c r="C395" s="1"/>
      <c r="D395" s="8"/>
      <c r="E395" s="6"/>
      <c r="F395" s="6"/>
      <c r="H395" s="22"/>
      <c r="I395" s="6"/>
      <c r="J395" s="22"/>
      <c r="K395" s="6"/>
      <c r="L395" s="1"/>
      <c r="N395" s="1"/>
      <c r="O395" s="1"/>
      <c r="P395" s="1"/>
      <c r="Q395" s="1"/>
      <c r="R395" s="43"/>
      <c r="S395" s="6"/>
      <c r="T395" s="1"/>
      <c r="U395" s="1"/>
      <c r="V395" s="1"/>
      <c r="W395" s="1"/>
      <c r="X395" s="1"/>
      <c r="Y395" s="1"/>
      <c r="Z395" s="1"/>
      <c r="AA395" s="1"/>
      <c r="AB395" s="23"/>
      <c r="AC395" s="1"/>
    </row>
    <row r="396" spans="2:29" s="2" customFormat="1" x14ac:dyDescent="0.25">
      <c r="B396" s="1"/>
      <c r="C396" s="1"/>
      <c r="D396" s="8"/>
      <c r="E396" s="6"/>
      <c r="F396" s="6"/>
      <c r="H396" s="22"/>
      <c r="I396" s="6"/>
      <c r="J396" s="22"/>
      <c r="K396" s="6"/>
      <c r="L396" s="1"/>
      <c r="N396" s="1"/>
      <c r="O396" s="1"/>
      <c r="P396" s="1"/>
      <c r="Q396" s="1"/>
      <c r="R396" s="43"/>
      <c r="S396" s="6"/>
      <c r="T396" s="1"/>
      <c r="U396" s="1"/>
      <c r="V396" s="1"/>
      <c r="W396" s="1"/>
      <c r="X396" s="1"/>
      <c r="Y396" s="1"/>
      <c r="Z396" s="1"/>
      <c r="AA396" s="1"/>
      <c r="AB396" s="23"/>
      <c r="AC396" s="1"/>
    </row>
    <row r="397" spans="2:29" s="2" customFormat="1" x14ac:dyDescent="0.25">
      <c r="B397" s="1"/>
      <c r="C397" s="1"/>
      <c r="D397" s="8"/>
      <c r="E397" s="6"/>
      <c r="F397" s="6"/>
      <c r="H397" s="22"/>
      <c r="I397" s="6"/>
      <c r="J397" s="22"/>
      <c r="K397" s="6"/>
      <c r="L397" s="1"/>
      <c r="N397" s="1"/>
      <c r="O397" s="1"/>
      <c r="P397" s="1"/>
      <c r="Q397" s="1"/>
      <c r="R397" s="43"/>
      <c r="S397" s="6"/>
      <c r="T397" s="1"/>
      <c r="U397" s="1"/>
      <c r="V397" s="1"/>
      <c r="W397" s="1"/>
      <c r="X397" s="1"/>
      <c r="Y397" s="1"/>
      <c r="Z397" s="1"/>
      <c r="AA397" s="1"/>
      <c r="AB397" s="23"/>
      <c r="AC397" s="1"/>
    </row>
    <row r="398" spans="2:29" s="2" customFormat="1" x14ac:dyDescent="0.25">
      <c r="B398" s="1"/>
      <c r="C398" s="1"/>
      <c r="D398" s="8"/>
      <c r="E398" s="6"/>
      <c r="F398" s="6"/>
      <c r="H398" s="22"/>
      <c r="I398" s="6"/>
      <c r="J398" s="22"/>
      <c r="K398" s="6"/>
      <c r="L398" s="1"/>
      <c r="N398" s="1"/>
      <c r="O398" s="1"/>
      <c r="P398" s="1"/>
      <c r="Q398" s="1"/>
      <c r="R398" s="43"/>
      <c r="S398" s="6"/>
      <c r="T398" s="1"/>
      <c r="U398" s="1"/>
      <c r="V398" s="1"/>
      <c r="W398" s="1"/>
      <c r="X398" s="1"/>
      <c r="Y398" s="1"/>
      <c r="Z398" s="1"/>
      <c r="AA398" s="1"/>
      <c r="AB398" s="23"/>
      <c r="AC398" s="1"/>
    </row>
    <row r="399" spans="2:29" s="2" customFormat="1" x14ac:dyDescent="0.25">
      <c r="B399" s="1"/>
      <c r="C399" s="1"/>
      <c r="D399" s="8"/>
      <c r="E399" s="6"/>
      <c r="F399" s="6"/>
      <c r="H399" s="22"/>
      <c r="I399" s="6"/>
      <c r="J399" s="22"/>
      <c r="K399" s="6"/>
      <c r="L399" s="1"/>
      <c r="N399" s="1"/>
      <c r="O399" s="1"/>
      <c r="P399" s="1"/>
      <c r="Q399" s="1"/>
      <c r="R399" s="43"/>
      <c r="S399" s="6"/>
      <c r="T399" s="1"/>
      <c r="U399" s="1"/>
      <c r="V399" s="1"/>
      <c r="W399" s="1"/>
      <c r="X399" s="1"/>
      <c r="Y399" s="1"/>
      <c r="Z399" s="1"/>
      <c r="AA399" s="1"/>
      <c r="AB399" s="23"/>
      <c r="AC399" s="1"/>
    </row>
    <row r="400" spans="2:29" s="2" customFormat="1" x14ac:dyDescent="0.25">
      <c r="B400" s="1"/>
      <c r="C400" s="1"/>
      <c r="D400" s="8"/>
      <c r="E400" s="6"/>
      <c r="F400" s="6"/>
      <c r="H400" s="22"/>
      <c r="I400" s="6"/>
      <c r="J400" s="22"/>
      <c r="K400" s="6"/>
      <c r="L400" s="1"/>
      <c r="N400" s="1"/>
      <c r="O400" s="1"/>
      <c r="P400" s="1"/>
      <c r="Q400" s="1"/>
      <c r="R400" s="43"/>
      <c r="S400" s="6"/>
      <c r="T400" s="1"/>
      <c r="U400" s="1"/>
      <c r="V400" s="1"/>
      <c r="W400" s="1"/>
      <c r="X400" s="1"/>
      <c r="Y400" s="1"/>
      <c r="Z400" s="1"/>
      <c r="AA400" s="1"/>
      <c r="AB400" s="23"/>
      <c r="AC400" s="1"/>
    </row>
    <row r="401" spans="2:29" s="2" customFormat="1" x14ac:dyDescent="0.25">
      <c r="B401" s="1"/>
      <c r="C401" s="1"/>
      <c r="D401" s="8"/>
      <c r="E401" s="6"/>
      <c r="F401" s="1"/>
      <c r="H401" s="22"/>
      <c r="I401" s="6"/>
      <c r="J401" s="22"/>
      <c r="K401" s="6"/>
      <c r="L401" s="1"/>
      <c r="N401" s="1"/>
      <c r="O401" s="1"/>
      <c r="P401" s="1"/>
      <c r="Q401" s="1"/>
      <c r="R401" s="43"/>
      <c r="S401" s="6"/>
      <c r="T401" s="1"/>
      <c r="U401" s="1"/>
      <c r="V401" s="1"/>
      <c r="W401" s="1"/>
      <c r="X401" s="1"/>
      <c r="Y401" s="1"/>
      <c r="Z401" s="1"/>
      <c r="AA401" s="1"/>
      <c r="AB401" s="23"/>
      <c r="AC401" s="1"/>
    </row>
    <row r="402" spans="2:29" s="2" customFormat="1" x14ac:dyDescent="0.25">
      <c r="B402" s="1"/>
      <c r="C402" s="1"/>
      <c r="D402" s="8"/>
      <c r="E402" s="6"/>
      <c r="F402" s="1"/>
      <c r="H402" s="22"/>
      <c r="I402" s="6"/>
      <c r="J402" s="22"/>
      <c r="K402" s="6"/>
      <c r="L402" s="1"/>
      <c r="N402" s="1"/>
      <c r="O402" s="1"/>
      <c r="P402" s="1"/>
      <c r="Q402" s="1"/>
      <c r="R402" s="43"/>
      <c r="S402" s="6"/>
      <c r="T402" s="1"/>
      <c r="U402" s="1"/>
      <c r="V402" s="1"/>
      <c r="W402" s="1"/>
      <c r="X402" s="1"/>
      <c r="Y402" s="1"/>
      <c r="Z402" s="1"/>
      <c r="AA402" s="1"/>
      <c r="AB402" s="23"/>
      <c r="AC402" s="1"/>
    </row>
    <row r="403" spans="2:29" s="2" customFormat="1" x14ac:dyDescent="0.25">
      <c r="B403" s="1"/>
      <c r="C403" s="1"/>
      <c r="D403" s="8"/>
      <c r="E403" s="6"/>
      <c r="F403" s="1"/>
      <c r="H403" s="22"/>
      <c r="I403" s="6"/>
      <c r="J403" s="22"/>
      <c r="K403" s="6"/>
      <c r="L403" s="1"/>
      <c r="N403" s="1"/>
      <c r="O403" s="1"/>
      <c r="P403" s="1"/>
      <c r="Q403" s="1"/>
      <c r="R403" s="43"/>
      <c r="S403" s="6"/>
      <c r="T403" s="1"/>
      <c r="U403" s="1"/>
      <c r="V403" s="1"/>
      <c r="W403" s="1"/>
      <c r="X403" s="1"/>
      <c r="Y403" s="1"/>
      <c r="Z403" s="1"/>
      <c r="AA403" s="1"/>
      <c r="AB403" s="23"/>
      <c r="AC403" s="1"/>
    </row>
    <row r="404" spans="2:29" s="2" customFormat="1" x14ac:dyDescent="0.25">
      <c r="B404" s="1"/>
      <c r="C404" s="1"/>
      <c r="D404" s="8"/>
      <c r="E404" s="6"/>
      <c r="F404" s="1"/>
      <c r="H404" s="22"/>
      <c r="I404" s="6"/>
      <c r="J404" s="22"/>
      <c r="K404" s="6"/>
      <c r="L404" s="1"/>
      <c r="N404" s="1"/>
      <c r="O404" s="1"/>
      <c r="P404" s="1"/>
      <c r="Q404" s="1"/>
      <c r="R404" s="43"/>
      <c r="S404" s="6"/>
      <c r="T404" s="1"/>
      <c r="U404" s="1"/>
      <c r="V404" s="1"/>
      <c r="W404" s="1"/>
      <c r="X404" s="1"/>
      <c r="Y404" s="1"/>
      <c r="Z404" s="1"/>
      <c r="AA404" s="1"/>
      <c r="AB404" s="23"/>
      <c r="AC404" s="1"/>
    </row>
    <row r="405" spans="2:29" s="2" customFormat="1" x14ac:dyDescent="0.25">
      <c r="B405" s="1"/>
      <c r="C405" s="1"/>
      <c r="D405" s="8"/>
      <c r="E405" s="6"/>
      <c r="F405" s="1"/>
      <c r="H405" s="22"/>
      <c r="I405" s="6"/>
      <c r="J405" s="22"/>
      <c r="K405" s="6"/>
      <c r="L405" s="1"/>
      <c r="N405" s="1"/>
      <c r="O405" s="1"/>
      <c r="P405" s="1"/>
      <c r="Q405" s="1"/>
      <c r="R405" s="43"/>
      <c r="S405" s="6"/>
      <c r="T405" s="1"/>
      <c r="U405" s="1"/>
      <c r="V405" s="1"/>
      <c r="W405" s="1"/>
      <c r="X405" s="1"/>
      <c r="Y405" s="1"/>
      <c r="Z405" s="1"/>
      <c r="AA405" s="1"/>
      <c r="AB405" s="23"/>
      <c r="AC405" s="1"/>
    </row>
    <row r="406" spans="2:29" s="2" customFormat="1" x14ac:dyDescent="0.25">
      <c r="B406" s="1"/>
      <c r="C406" s="1"/>
      <c r="D406" s="8"/>
      <c r="E406" s="6"/>
      <c r="F406" s="1"/>
      <c r="H406" s="22"/>
      <c r="I406" s="6"/>
      <c r="J406" s="22"/>
      <c r="K406" s="6"/>
      <c r="L406" s="1"/>
      <c r="N406" s="1"/>
      <c r="O406" s="1"/>
      <c r="P406" s="1"/>
      <c r="Q406" s="1"/>
      <c r="R406" s="43"/>
      <c r="S406" s="6"/>
      <c r="T406" s="1"/>
      <c r="U406" s="1"/>
      <c r="V406" s="1"/>
      <c r="W406" s="1"/>
      <c r="X406" s="1"/>
      <c r="Y406" s="1"/>
      <c r="Z406" s="1"/>
      <c r="AA406" s="1"/>
      <c r="AB406" s="23"/>
      <c r="AC406" s="1"/>
    </row>
    <row r="407" spans="2:29" s="2" customFormat="1" x14ac:dyDescent="0.25">
      <c r="B407" s="1"/>
      <c r="C407" s="1"/>
      <c r="D407" s="8"/>
      <c r="E407" s="6"/>
      <c r="F407" s="1"/>
      <c r="H407" s="22"/>
      <c r="I407" s="6"/>
      <c r="J407" s="22"/>
      <c r="K407" s="6"/>
      <c r="L407" s="1"/>
      <c r="N407" s="1"/>
      <c r="O407" s="1"/>
      <c r="P407" s="1"/>
      <c r="Q407" s="1"/>
      <c r="R407" s="43"/>
      <c r="S407" s="6"/>
      <c r="T407" s="1"/>
      <c r="U407" s="1"/>
      <c r="V407" s="1"/>
      <c r="W407" s="1"/>
      <c r="X407" s="1"/>
      <c r="Y407" s="1"/>
      <c r="Z407" s="1"/>
      <c r="AA407" s="1"/>
      <c r="AB407" s="23"/>
      <c r="AC407" s="1"/>
    </row>
    <row r="408" spans="2:29" s="2" customFormat="1" ht="24.75" customHeight="1" x14ac:dyDescent="0.25">
      <c r="B408" s="1"/>
      <c r="C408" s="1"/>
      <c r="D408" s="8"/>
      <c r="E408" s="6"/>
      <c r="F408" s="6"/>
      <c r="H408" s="22"/>
      <c r="I408" s="6"/>
      <c r="J408" s="22"/>
      <c r="K408" s="6"/>
      <c r="L408" s="1"/>
      <c r="N408" s="1"/>
      <c r="O408" s="1"/>
      <c r="P408" s="1"/>
      <c r="Q408" s="1"/>
      <c r="R408" s="43"/>
      <c r="S408" s="6"/>
      <c r="T408" s="1"/>
      <c r="U408" s="1"/>
      <c r="V408" s="1"/>
      <c r="W408" s="1"/>
      <c r="X408" s="1"/>
      <c r="Y408" s="1"/>
      <c r="Z408" s="1"/>
      <c r="AA408" s="1"/>
      <c r="AB408" s="23"/>
      <c r="AC408" s="1"/>
    </row>
    <row r="409" spans="2:29" s="2" customFormat="1" x14ac:dyDescent="0.25">
      <c r="B409" s="1"/>
      <c r="C409" s="1"/>
      <c r="D409" s="8"/>
      <c r="E409" s="6"/>
      <c r="F409" s="6"/>
      <c r="H409" s="22"/>
      <c r="I409" s="6"/>
      <c r="J409" s="22"/>
      <c r="K409" s="6"/>
      <c r="L409" s="1"/>
      <c r="N409" s="1"/>
      <c r="O409" s="1"/>
      <c r="P409" s="1"/>
      <c r="Q409" s="1"/>
      <c r="R409" s="43"/>
      <c r="S409" s="6"/>
      <c r="T409" s="1"/>
      <c r="U409" s="1"/>
      <c r="V409" s="1"/>
      <c r="W409" s="1"/>
      <c r="X409" s="1"/>
      <c r="Y409" s="1"/>
      <c r="Z409" s="1"/>
      <c r="AA409" s="1"/>
      <c r="AB409" s="23"/>
      <c r="AC409" s="1"/>
    </row>
    <row r="410" spans="2:29" s="2" customFormat="1" x14ac:dyDescent="0.25">
      <c r="B410" s="1"/>
      <c r="C410" s="1"/>
      <c r="D410" s="8"/>
      <c r="E410" s="6"/>
      <c r="F410" s="6"/>
      <c r="H410" s="22"/>
      <c r="I410" s="6"/>
      <c r="J410" s="22"/>
      <c r="K410" s="6"/>
      <c r="L410" s="1"/>
      <c r="N410" s="1"/>
      <c r="O410" s="1"/>
      <c r="P410" s="1"/>
      <c r="Q410" s="1"/>
      <c r="R410" s="43"/>
      <c r="S410" s="6"/>
      <c r="T410" s="1"/>
      <c r="U410" s="1"/>
      <c r="V410" s="1"/>
      <c r="W410" s="1"/>
      <c r="X410" s="1"/>
      <c r="Y410" s="1"/>
      <c r="Z410" s="1"/>
      <c r="AA410" s="1"/>
      <c r="AB410" s="23"/>
      <c r="AC410" s="1"/>
    </row>
    <row r="411" spans="2:29" s="2" customFormat="1" x14ac:dyDescent="0.25">
      <c r="B411" s="1"/>
      <c r="C411" s="1"/>
      <c r="D411" s="8"/>
      <c r="E411" s="6"/>
      <c r="F411" s="6"/>
      <c r="H411" s="22"/>
      <c r="I411" s="6"/>
      <c r="J411" s="22"/>
      <c r="K411" s="6"/>
      <c r="L411" s="1"/>
      <c r="N411" s="1"/>
      <c r="O411" s="1"/>
      <c r="P411" s="1"/>
      <c r="Q411" s="1"/>
      <c r="R411" s="43"/>
      <c r="S411" s="6"/>
      <c r="T411" s="1"/>
      <c r="U411" s="1"/>
      <c r="V411" s="1"/>
      <c r="W411" s="1"/>
      <c r="X411" s="1"/>
      <c r="Y411" s="1"/>
      <c r="Z411" s="1"/>
      <c r="AA411" s="1"/>
      <c r="AB411" s="23"/>
      <c r="AC411" s="1"/>
    </row>
    <row r="412" spans="2:29" s="2" customFormat="1" x14ac:dyDescent="0.25">
      <c r="B412" s="1"/>
      <c r="C412" s="1"/>
      <c r="D412" s="8"/>
      <c r="E412" s="6"/>
      <c r="F412" s="6"/>
      <c r="H412" s="22"/>
      <c r="I412" s="6"/>
      <c r="J412" s="22"/>
      <c r="K412" s="6"/>
      <c r="L412" s="1"/>
      <c r="N412" s="1"/>
      <c r="O412" s="1"/>
      <c r="P412" s="1"/>
      <c r="Q412" s="1"/>
      <c r="R412" s="43"/>
      <c r="S412" s="6"/>
      <c r="T412" s="1"/>
      <c r="U412" s="1"/>
      <c r="V412" s="1"/>
      <c r="W412" s="1"/>
      <c r="X412" s="1"/>
      <c r="Y412" s="1"/>
      <c r="Z412" s="1"/>
      <c r="AA412" s="1"/>
      <c r="AB412" s="23"/>
      <c r="AC412" s="1"/>
    </row>
    <row r="413" spans="2:29" s="2" customFormat="1" x14ac:dyDescent="0.25">
      <c r="B413" s="1"/>
      <c r="C413" s="1"/>
      <c r="D413" s="8"/>
      <c r="E413" s="6"/>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8"/>
      <c r="E414" s="6"/>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8"/>
      <c r="E415" s="6"/>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19" spans="2:29" s="2" customFormat="1" x14ac:dyDescent="0.25">
      <c r="B419" s="1"/>
      <c r="C419" s="1"/>
      <c r="D419" s="8"/>
      <c r="E419" s="6"/>
      <c r="F419" s="6"/>
      <c r="H419" s="22"/>
      <c r="I419" s="6"/>
      <c r="J419" s="22"/>
      <c r="K419" s="6"/>
      <c r="L419" s="1"/>
      <c r="N419" s="1"/>
      <c r="O419" s="1"/>
      <c r="P419" s="1"/>
      <c r="Q419" s="1"/>
      <c r="R419" s="43"/>
      <c r="S419" s="6"/>
      <c r="T419" s="1"/>
      <c r="U419" s="1"/>
      <c r="V419" s="1"/>
      <c r="W419" s="1"/>
      <c r="X419" s="1"/>
      <c r="Y419" s="1"/>
      <c r="Z419" s="1"/>
      <c r="AA419" s="1"/>
      <c r="AB419" s="23"/>
      <c r="AC419" s="1"/>
    </row>
    <row r="433" spans="2:28" s="6" customFormat="1" x14ac:dyDescent="0.25">
      <c r="B433" s="4" t="s">
        <v>5</v>
      </c>
      <c r="C433" s="4" t="s">
        <v>68</v>
      </c>
      <c r="D433" s="15" t="s">
        <v>69</v>
      </c>
      <c r="E433" s="4"/>
      <c r="G433" s="5" t="s">
        <v>70</v>
      </c>
      <c r="H433" s="4" t="s">
        <v>71</v>
      </c>
      <c r="I433" s="4" t="s">
        <v>72</v>
      </c>
      <c r="J433" s="4" t="s">
        <v>11</v>
      </c>
      <c r="K433" s="4" t="s">
        <v>73</v>
      </c>
      <c r="M433" s="2"/>
      <c r="R433" s="4"/>
      <c r="AB433" s="2"/>
    </row>
    <row r="434" spans="2:28" x14ac:dyDescent="0.25">
      <c r="B434" s="1" t="s">
        <v>74</v>
      </c>
      <c r="C434" s="6" t="s">
        <v>23</v>
      </c>
      <c r="D434" s="8" t="s">
        <v>29</v>
      </c>
      <c r="G434" s="7" t="s">
        <v>25</v>
      </c>
      <c r="H434" s="2" t="s">
        <v>26</v>
      </c>
      <c r="I434" s="6">
        <v>1</v>
      </c>
      <c r="J434" s="6" t="s">
        <v>27</v>
      </c>
      <c r="K434" s="2" t="s">
        <v>28</v>
      </c>
    </row>
    <row r="435" spans="2:28" x14ac:dyDescent="0.25">
      <c r="B435" s="1" t="s">
        <v>65</v>
      </c>
      <c r="C435" s="6" t="s">
        <v>32</v>
      </c>
      <c r="D435" s="16" t="s">
        <v>48</v>
      </c>
      <c r="G435" s="7" t="s">
        <v>40</v>
      </c>
      <c r="H435" s="2" t="s">
        <v>36</v>
      </c>
      <c r="I435" s="6">
        <v>5</v>
      </c>
      <c r="J435" s="6" t="s">
        <v>31</v>
      </c>
      <c r="K435" s="2" t="s">
        <v>51</v>
      </c>
    </row>
    <row r="436" spans="2:28" x14ac:dyDescent="0.25">
      <c r="B436" s="1" t="s">
        <v>22</v>
      </c>
      <c r="C436" s="6" t="s">
        <v>34</v>
      </c>
      <c r="D436" s="16" t="s">
        <v>47</v>
      </c>
      <c r="G436" s="7" t="s">
        <v>30</v>
      </c>
      <c r="H436" s="1"/>
      <c r="I436" s="6">
        <v>10</v>
      </c>
      <c r="J436" s="6"/>
      <c r="K436" s="2" t="s">
        <v>75</v>
      </c>
    </row>
    <row r="437" spans="2:28" x14ac:dyDescent="0.25">
      <c r="B437" s="1" t="s">
        <v>76</v>
      </c>
      <c r="C437" s="6"/>
      <c r="D437" s="8" t="s">
        <v>67</v>
      </c>
      <c r="G437" s="7" t="s">
        <v>37</v>
      </c>
      <c r="H437" s="1"/>
      <c r="I437" s="6">
        <v>1</v>
      </c>
      <c r="J437" s="6"/>
      <c r="K437" s="2" t="s">
        <v>77</v>
      </c>
    </row>
    <row r="438" spans="2:28" x14ac:dyDescent="0.25">
      <c r="B438" s="1" t="s">
        <v>38</v>
      </c>
      <c r="C438" s="6"/>
      <c r="D438" s="8" t="s">
        <v>50</v>
      </c>
      <c r="G438" s="7" t="s">
        <v>42</v>
      </c>
      <c r="H438" s="1"/>
      <c r="I438" s="6">
        <v>10</v>
      </c>
      <c r="J438" s="1"/>
    </row>
    <row r="439" spans="2:28" x14ac:dyDescent="0.25">
      <c r="B439" s="1" t="s">
        <v>56</v>
      </c>
      <c r="C439" s="6"/>
      <c r="D439" s="8" t="s">
        <v>57</v>
      </c>
      <c r="G439" s="7"/>
      <c r="H439" s="1"/>
      <c r="J439" s="1"/>
    </row>
    <row r="440" spans="2:28" x14ac:dyDescent="0.25">
      <c r="B440" s="1" t="s">
        <v>78</v>
      </c>
      <c r="C440" s="6"/>
      <c r="D440" s="8" t="s">
        <v>35</v>
      </c>
      <c r="H440" s="1"/>
      <c r="I440" s="1"/>
      <c r="J440" s="1"/>
      <c r="K440" s="1"/>
    </row>
    <row r="441" spans="2:28" x14ac:dyDescent="0.25">
      <c r="B441" s="1" t="s">
        <v>55</v>
      </c>
      <c r="D441" s="8" t="s">
        <v>79</v>
      </c>
      <c r="G441" s="1"/>
      <c r="H441" s="1"/>
      <c r="I441" s="1"/>
      <c r="J441" s="1"/>
      <c r="K441" s="1"/>
    </row>
    <row r="442" spans="2:28" x14ac:dyDescent="0.25">
      <c r="B442" s="1" t="s">
        <v>80</v>
      </c>
      <c r="D442" s="8" t="s">
        <v>52</v>
      </c>
      <c r="G442" s="1"/>
      <c r="H442" s="1"/>
      <c r="I442" s="1"/>
      <c r="J442" s="1"/>
      <c r="K442" s="1"/>
    </row>
    <row r="443" spans="2:28" x14ac:dyDescent="0.25">
      <c r="B443" s="1" t="s">
        <v>81</v>
      </c>
      <c r="D443" s="8" t="s">
        <v>62</v>
      </c>
      <c r="G443" s="1"/>
      <c r="H443" s="1"/>
      <c r="I443" s="1"/>
      <c r="J443" s="1"/>
      <c r="K443" s="1"/>
    </row>
    <row r="444" spans="2:28" x14ac:dyDescent="0.25">
      <c r="B444" s="1" t="s">
        <v>66</v>
      </c>
      <c r="D444" s="17" t="s">
        <v>24</v>
      </c>
      <c r="E444" s="7"/>
      <c r="G444" s="1"/>
      <c r="H444" s="1"/>
      <c r="I444" s="1"/>
      <c r="J444" s="1"/>
      <c r="K444" s="1"/>
    </row>
    <row r="445" spans="2:28" x14ac:dyDescent="0.25">
      <c r="B445" s="1" t="s">
        <v>82</v>
      </c>
      <c r="D445" s="8" t="s">
        <v>63</v>
      </c>
      <c r="G445" s="1"/>
      <c r="H445" s="1"/>
      <c r="I445" s="1"/>
      <c r="J445" s="1"/>
      <c r="K445" s="1"/>
    </row>
    <row r="446" spans="2:28" x14ac:dyDescent="0.25">
      <c r="B446" s="1" t="s">
        <v>61</v>
      </c>
      <c r="D446" s="8" t="s">
        <v>53</v>
      </c>
      <c r="G446" s="1"/>
      <c r="H446" s="1"/>
      <c r="I446" s="1"/>
      <c r="J446" s="1"/>
      <c r="K446" s="1"/>
    </row>
    <row r="447" spans="2:28" x14ac:dyDescent="0.25">
      <c r="B447" s="1" t="s">
        <v>83</v>
      </c>
      <c r="D447" s="8" t="s">
        <v>58</v>
      </c>
      <c r="G447" s="1"/>
      <c r="H447" s="1"/>
      <c r="I447" s="1"/>
      <c r="J447" s="1"/>
      <c r="K447" s="1"/>
    </row>
    <row r="448" spans="2:28" x14ac:dyDescent="0.25">
      <c r="B448" s="1" t="s">
        <v>64</v>
      </c>
      <c r="D448" s="8" t="s">
        <v>84</v>
      </c>
      <c r="G448" s="1"/>
      <c r="H448" s="1"/>
      <c r="I448" s="1"/>
      <c r="J448" s="1"/>
      <c r="K448" s="1"/>
    </row>
    <row r="449" spans="2:11" x14ac:dyDescent="0.25">
      <c r="B449" s="1" t="s">
        <v>85</v>
      </c>
      <c r="D449" s="8" t="s">
        <v>86</v>
      </c>
      <c r="G449" s="1"/>
      <c r="H449" s="1"/>
      <c r="I449" s="1"/>
      <c r="J449" s="1"/>
      <c r="K449" s="1"/>
    </row>
    <row r="450" spans="2:11" x14ac:dyDescent="0.25">
      <c r="B450" s="1" t="s">
        <v>87</v>
      </c>
      <c r="D450" s="8" t="s">
        <v>49</v>
      </c>
      <c r="G450" s="1"/>
      <c r="H450" s="1"/>
      <c r="I450" s="1"/>
      <c r="J450" s="1"/>
      <c r="K450" s="1"/>
    </row>
    <row r="451" spans="2:11" x14ac:dyDescent="0.25">
      <c r="B451" s="1" t="s">
        <v>88</v>
      </c>
      <c r="D451" s="8" t="s">
        <v>59</v>
      </c>
      <c r="G451" s="1"/>
      <c r="H451" s="1"/>
      <c r="I451" s="1"/>
      <c r="J451" s="1"/>
      <c r="K451" s="1"/>
    </row>
    <row r="452" spans="2:11" x14ac:dyDescent="0.25">
      <c r="B452" s="1" t="s">
        <v>89</v>
      </c>
      <c r="D452" s="8" t="s">
        <v>90</v>
      </c>
      <c r="G452" s="1"/>
      <c r="H452" s="1"/>
      <c r="I452" s="1"/>
      <c r="J452" s="1"/>
      <c r="K452" s="1"/>
    </row>
    <row r="453" spans="2:11" x14ac:dyDescent="0.25">
      <c r="B453" s="1" t="s">
        <v>91</v>
      </c>
      <c r="D453" s="8" t="s">
        <v>39</v>
      </c>
      <c r="G453" s="1"/>
      <c r="H453" s="1"/>
      <c r="I453" s="1"/>
      <c r="J453" s="1"/>
      <c r="K453" s="1"/>
    </row>
    <row r="454" spans="2:11" x14ac:dyDescent="0.25">
      <c r="D454" s="8" t="s">
        <v>43</v>
      </c>
      <c r="G454" s="1"/>
      <c r="H454" s="1"/>
      <c r="I454" s="1"/>
      <c r="J454" s="1"/>
      <c r="K454" s="1"/>
    </row>
    <row r="455" spans="2:11" x14ac:dyDescent="0.25">
      <c r="D455" s="8" t="s">
        <v>92</v>
      </c>
      <c r="G455" s="1"/>
      <c r="H455" s="1"/>
      <c r="I455" s="1"/>
      <c r="J455" s="1"/>
      <c r="K455" s="1"/>
    </row>
    <row r="456" spans="2:11" x14ac:dyDescent="0.25">
      <c r="D456" s="8" t="s">
        <v>44</v>
      </c>
      <c r="G456" s="1"/>
      <c r="H456" s="1"/>
      <c r="I456" s="1"/>
      <c r="J456" s="1"/>
      <c r="K456" s="1"/>
    </row>
    <row r="457" spans="2:11" x14ac:dyDescent="0.25">
      <c r="D457" s="8" t="s">
        <v>93</v>
      </c>
      <c r="G457" s="1"/>
      <c r="H457" s="1"/>
      <c r="I457" s="1"/>
      <c r="J457" s="1"/>
      <c r="K457" s="1"/>
    </row>
    <row r="458" spans="2:11" x14ac:dyDescent="0.25">
      <c r="D458" s="8" t="s">
        <v>54</v>
      </c>
      <c r="G458" s="1"/>
      <c r="H458" s="1"/>
      <c r="I458" s="1"/>
      <c r="J458" s="1"/>
      <c r="K458" s="1"/>
    </row>
    <row r="459" spans="2:11" x14ac:dyDescent="0.25">
      <c r="D459" s="8" t="s">
        <v>60</v>
      </c>
      <c r="G459" s="1"/>
      <c r="H459" s="1"/>
      <c r="I459" s="1"/>
      <c r="J459" s="1"/>
      <c r="K459" s="1"/>
    </row>
    <row r="460" spans="2:11" x14ac:dyDescent="0.25">
      <c r="D460" s="8" t="s">
        <v>94</v>
      </c>
      <c r="G460" s="1"/>
      <c r="H460" s="1"/>
      <c r="I460" s="1"/>
      <c r="J460" s="1"/>
      <c r="K460" s="1"/>
    </row>
    <row r="461" spans="2:11" x14ac:dyDescent="0.25">
      <c r="D461" s="8" t="s">
        <v>33</v>
      </c>
      <c r="G461" s="1"/>
      <c r="H461" s="1"/>
      <c r="I461" s="1"/>
      <c r="J461" s="1"/>
      <c r="K461" s="1"/>
    </row>
    <row r="462" spans="2:11" x14ac:dyDescent="0.25">
      <c r="D462" s="8" t="s">
        <v>46</v>
      </c>
      <c r="E462" s="2"/>
      <c r="G462" s="1"/>
      <c r="H462" s="1"/>
      <c r="I462" s="1"/>
      <c r="J462" s="1"/>
      <c r="K462" s="1"/>
    </row>
    <row r="463" spans="2:11" x14ac:dyDescent="0.25">
      <c r="D463" s="8" t="s">
        <v>95</v>
      </c>
      <c r="G463" s="1"/>
      <c r="H463" s="1"/>
      <c r="I463" s="1"/>
      <c r="J463" s="1"/>
      <c r="K463" s="1"/>
    </row>
    <row r="464" spans="2:11" x14ac:dyDescent="0.25">
      <c r="D464" s="8" t="s">
        <v>234</v>
      </c>
      <c r="G464" s="1"/>
      <c r="H464" s="1"/>
      <c r="I464" s="1"/>
      <c r="J464" s="1"/>
      <c r="K464" s="1"/>
    </row>
    <row r="465" spans="2:11" x14ac:dyDescent="0.25">
      <c r="D465" s="8" t="s">
        <v>241</v>
      </c>
      <c r="G465" s="1"/>
      <c r="H465" s="1"/>
      <c r="I465" s="1"/>
      <c r="J465" s="1"/>
      <c r="K465" s="1"/>
    </row>
    <row r="466" spans="2:11" x14ac:dyDescent="0.25">
      <c r="D466" s="8" t="s">
        <v>41</v>
      </c>
      <c r="G466" s="1"/>
      <c r="H466" s="1"/>
      <c r="I466" s="1"/>
      <c r="J466" s="1"/>
      <c r="K466" s="1"/>
    </row>
    <row r="467" spans="2:11" x14ac:dyDescent="0.25">
      <c r="G467" s="1"/>
      <c r="H467" s="1"/>
      <c r="I467" s="1"/>
      <c r="J467" s="1"/>
      <c r="K467" s="1"/>
    </row>
    <row r="468" spans="2:11" x14ac:dyDescent="0.25">
      <c r="G468" s="1"/>
      <c r="H468" s="1"/>
      <c r="I468" s="1"/>
      <c r="J468" s="1"/>
      <c r="K468" s="1"/>
    </row>
    <row r="469" spans="2:11" x14ac:dyDescent="0.25">
      <c r="D469" s="42" t="s">
        <v>197</v>
      </c>
      <c r="F469" s="1"/>
      <c r="G469" s="1"/>
      <c r="H469" s="1"/>
      <c r="I469" s="1"/>
      <c r="J469" s="1"/>
      <c r="K469" s="1"/>
    </row>
    <row r="470" spans="2:11" x14ac:dyDescent="0.25">
      <c r="D470" s="38" t="s">
        <v>177</v>
      </c>
      <c r="F470" s="1"/>
      <c r="G470" s="1"/>
      <c r="H470" s="1"/>
      <c r="I470" s="1"/>
      <c r="J470" s="1"/>
      <c r="K470" s="1"/>
    </row>
    <row r="471" spans="2:11" x14ac:dyDescent="0.25">
      <c r="D471" s="39" t="s">
        <v>178</v>
      </c>
      <c r="F471" s="1"/>
      <c r="G471" s="1"/>
      <c r="H471" s="1"/>
      <c r="I471" s="1"/>
      <c r="J471" s="1"/>
      <c r="K471" s="1"/>
    </row>
    <row r="472" spans="2:11" x14ac:dyDescent="0.25">
      <c r="D472" s="39" t="s">
        <v>179</v>
      </c>
      <c r="F472" s="1"/>
      <c r="G472" s="1"/>
      <c r="H472" s="1"/>
      <c r="I472" s="1"/>
      <c r="J472" s="1"/>
      <c r="K472" s="1"/>
    </row>
    <row r="473" spans="2:11" x14ac:dyDescent="0.25">
      <c r="D473" s="38" t="s">
        <v>180</v>
      </c>
      <c r="F473" s="1"/>
      <c r="G473" s="1"/>
      <c r="H473" s="1"/>
      <c r="I473" s="1"/>
      <c r="J473" s="1"/>
      <c r="K473" s="1"/>
    </row>
    <row r="474" spans="2:11" x14ac:dyDescent="0.25">
      <c r="D474" s="38" t="s">
        <v>181</v>
      </c>
      <c r="F474" s="1"/>
      <c r="G474" s="1"/>
      <c r="H474" s="1"/>
      <c r="I474" s="1"/>
      <c r="J474" s="1"/>
      <c r="K474" s="1"/>
    </row>
    <row r="475" spans="2:11" x14ac:dyDescent="0.25">
      <c r="D475" s="38" t="s">
        <v>182</v>
      </c>
      <c r="F475" s="1"/>
      <c r="G475" s="1"/>
      <c r="H475" s="1"/>
      <c r="I475" s="1"/>
      <c r="J475" s="1"/>
      <c r="K475" s="1"/>
    </row>
    <row r="476" spans="2:11" x14ac:dyDescent="0.25">
      <c r="D476" s="38" t="s">
        <v>183</v>
      </c>
      <c r="F476" s="1"/>
      <c r="G476" s="1"/>
      <c r="H476" s="1"/>
      <c r="I476" s="1"/>
      <c r="J476" s="1"/>
      <c r="K476" s="1"/>
    </row>
    <row r="477" spans="2:11" x14ac:dyDescent="0.25">
      <c r="D477" s="38" t="s">
        <v>184</v>
      </c>
      <c r="E477" s="40"/>
      <c r="F477" s="9"/>
      <c r="G477" s="9"/>
      <c r="H477" s="9"/>
      <c r="I477" s="9"/>
      <c r="J477" s="9"/>
      <c r="K477" s="9"/>
    </row>
    <row r="478" spans="2:11" x14ac:dyDescent="0.25">
      <c r="D478" s="38" t="s">
        <v>45</v>
      </c>
      <c r="E478" s="40"/>
      <c r="F478" s="9"/>
      <c r="G478" s="9"/>
      <c r="H478" s="9"/>
      <c r="I478" s="9"/>
      <c r="J478" s="9"/>
      <c r="K478" s="9"/>
    </row>
    <row r="479" spans="2:11" x14ac:dyDescent="0.25">
      <c r="D479" s="38" t="s">
        <v>186</v>
      </c>
      <c r="E479" s="40"/>
      <c r="F479" s="9"/>
      <c r="G479" s="9"/>
      <c r="H479" s="9"/>
      <c r="I479" s="9"/>
      <c r="J479" s="9"/>
      <c r="K479" s="9"/>
    </row>
    <row r="480" spans="2:11" x14ac:dyDescent="0.25">
      <c r="B480" s="9"/>
      <c r="C480" s="9"/>
      <c r="D480" s="38" t="s">
        <v>187</v>
      </c>
      <c r="E480" s="40"/>
      <c r="F480" s="9"/>
      <c r="G480" s="9"/>
      <c r="H480" s="9"/>
      <c r="I480" s="9"/>
      <c r="J480" s="9"/>
      <c r="K480" s="9"/>
    </row>
    <row r="481" spans="2:13" x14ac:dyDescent="0.25">
      <c r="B481" s="9"/>
      <c r="C481" s="9"/>
      <c r="D481" s="38" t="s">
        <v>188</v>
      </c>
      <c r="E481" s="40"/>
      <c r="F481" s="9"/>
      <c r="G481" s="9"/>
      <c r="H481" s="9"/>
      <c r="I481" s="9"/>
      <c r="J481" s="9"/>
      <c r="K481" s="9"/>
    </row>
    <row r="482" spans="2:13" x14ac:dyDescent="0.25">
      <c r="B482" s="9"/>
      <c r="C482" s="9"/>
      <c r="D482" s="38" t="s">
        <v>189</v>
      </c>
      <c r="F482" s="1"/>
      <c r="G482" s="1"/>
      <c r="H482" s="1"/>
      <c r="I482" s="1"/>
      <c r="J482" s="1"/>
      <c r="K482" s="1"/>
    </row>
    <row r="483" spans="2:13" x14ac:dyDescent="0.25">
      <c r="B483" s="41"/>
      <c r="D483" s="38" t="s">
        <v>190</v>
      </c>
      <c r="F483" s="1"/>
      <c r="G483" s="1"/>
      <c r="H483" s="1"/>
      <c r="I483" s="1"/>
      <c r="J483" s="1"/>
      <c r="K483" s="1"/>
    </row>
    <row r="484" spans="2:13" x14ac:dyDescent="0.25">
      <c r="D484" s="38" t="s">
        <v>191</v>
      </c>
      <c r="F484" s="1"/>
      <c r="G484" s="1"/>
      <c r="H484" s="1"/>
      <c r="I484" s="1"/>
      <c r="J484" s="1"/>
      <c r="K484" s="1"/>
    </row>
    <row r="485" spans="2:13" x14ac:dyDescent="0.25">
      <c r="D485" s="38" t="s">
        <v>192</v>
      </c>
      <c r="F485" s="1"/>
      <c r="G485" s="1"/>
      <c r="H485" s="1"/>
      <c r="I485" s="1"/>
      <c r="J485" s="1"/>
      <c r="K485" s="1"/>
    </row>
    <row r="486" spans="2:13" x14ac:dyDescent="0.25">
      <c r="D486" s="38" t="s">
        <v>193</v>
      </c>
      <c r="F486" s="1"/>
      <c r="G486" s="1"/>
      <c r="H486" s="1"/>
      <c r="I486" s="1"/>
      <c r="J486" s="1"/>
      <c r="K486" s="1"/>
    </row>
    <row r="487" spans="2:13" x14ac:dyDescent="0.25">
      <c r="D487" s="38" t="s">
        <v>194</v>
      </c>
      <c r="F487" s="1"/>
      <c r="G487" s="1"/>
      <c r="H487" s="1"/>
      <c r="I487" s="1"/>
      <c r="J487" s="1"/>
      <c r="K487" s="1"/>
    </row>
    <row r="488" spans="2:13" x14ac:dyDescent="0.25">
      <c r="D488" s="38" t="s">
        <v>195</v>
      </c>
      <c r="F488" s="1"/>
      <c r="G488" s="1"/>
      <c r="H488" s="1"/>
      <c r="I488" s="1"/>
      <c r="J488" s="1"/>
      <c r="K488" s="1"/>
      <c r="M488" s="1"/>
    </row>
    <row r="489" spans="2:13" x14ac:dyDescent="0.25">
      <c r="D489" s="38" t="s">
        <v>196</v>
      </c>
      <c r="F489" s="1"/>
      <c r="G489" s="1"/>
      <c r="H489" s="1"/>
      <c r="I489" s="1"/>
      <c r="J489" s="1"/>
      <c r="K489" s="1"/>
      <c r="M489" s="1"/>
    </row>
    <row r="490" spans="2:13" x14ac:dyDescent="0.25">
      <c r="F490" s="1"/>
      <c r="G490" s="1"/>
      <c r="H490" s="1"/>
      <c r="I490" s="1"/>
      <c r="J490" s="1"/>
      <c r="K490" s="1"/>
      <c r="M490" s="1"/>
    </row>
    <row r="491" spans="2:13" x14ac:dyDescent="0.25">
      <c r="F491" s="1"/>
      <c r="G491" s="1"/>
      <c r="H491" s="1"/>
      <c r="I491" s="1"/>
      <c r="J491" s="1"/>
      <c r="K491" s="1"/>
    </row>
    <row r="492" spans="2:13" x14ac:dyDescent="0.25">
      <c r="F492" s="1"/>
      <c r="G492" s="1"/>
      <c r="H492" s="1"/>
      <c r="I492" s="1"/>
      <c r="J492" s="1"/>
      <c r="K492" s="1"/>
    </row>
    <row r="493" spans="2:13" x14ac:dyDescent="0.25">
      <c r="F493" s="1"/>
      <c r="G493" s="1"/>
      <c r="H493" s="1"/>
      <c r="I493" s="1"/>
      <c r="J493" s="1"/>
      <c r="K493" s="1"/>
    </row>
    <row r="494" spans="2:13" x14ac:dyDescent="0.25">
      <c r="F494" s="1"/>
      <c r="G494" s="1"/>
      <c r="H494" s="1"/>
      <c r="I494" s="1"/>
      <c r="J494" s="1"/>
      <c r="K494" s="1"/>
    </row>
    <row r="495" spans="2:13" x14ac:dyDescent="0.25">
      <c r="F495" s="1"/>
      <c r="G495" s="1"/>
      <c r="H495" s="1"/>
      <c r="I495" s="1"/>
      <c r="J495" s="1"/>
      <c r="K495" s="1"/>
    </row>
    <row r="496" spans="2:13" x14ac:dyDescent="0.25">
      <c r="F496" s="1"/>
      <c r="G496" s="1"/>
      <c r="H496" s="1"/>
      <c r="I496" s="1"/>
      <c r="J496" s="1"/>
      <c r="K496" s="1"/>
    </row>
    <row r="497" spans="2:29" x14ac:dyDescent="0.25">
      <c r="F497" s="1"/>
      <c r="G497" s="1"/>
      <c r="H497" s="1"/>
      <c r="I497" s="1"/>
      <c r="J497" s="1"/>
      <c r="K497" s="1"/>
    </row>
    <row r="498" spans="2:29" x14ac:dyDescent="0.25">
      <c r="F498" s="1"/>
      <c r="G498" s="1"/>
      <c r="H498" s="1"/>
      <c r="I498" s="1"/>
      <c r="J498" s="1"/>
      <c r="K498" s="1"/>
    </row>
    <row r="499" spans="2:29" x14ac:dyDescent="0.25">
      <c r="F499" s="1"/>
      <c r="G499" s="1"/>
      <c r="H499" s="1"/>
      <c r="I499" s="1"/>
      <c r="J499" s="1"/>
      <c r="K499" s="1"/>
    </row>
    <row r="500" spans="2:29" x14ac:dyDescent="0.25">
      <c r="F500" s="1"/>
      <c r="G500" s="1"/>
      <c r="H500" s="1"/>
      <c r="I500" s="1"/>
      <c r="J500" s="1"/>
      <c r="K500" s="1"/>
    </row>
    <row r="501" spans="2:29" x14ac:dyDescent="0.25">
      <c r="F501" s="1"/>
      <c r="G501" s="1"/>
      <c r="H501" s="1"/>
      <c r="I501" s="1"/>
      <c r="J501" s="1"/>
      <c r="K501" s="1"/>
    </row>
    <row r="502" spans="2:29" x14ac:dyDescent="0.25">
      <c r="F502" s="1"/>
      <c r="G502" s="1"/>
      <c r="H502" s="1"/>
      <c r="I502" s="1"/>
      <c r="J502" s="1"/>
      <c r="K502" s="1"/>
    </row>
    <row r="505" spans="2:29" s="6" customFormat="1" x14ac:dyDescent="0.25">
      <c r="B505" s="1"/>
      <c r="C505" s="1"/>
      <c r="D505" s="8"/>
      <c r="G505" s="2"/>
      <c r="H505" s="22"/>
      <c r="J505" s="22"/>
      <c r="L505" s="1"/>
      <c r="M505" s="2"/>
      <c r="N505" s="1"/>
      <c r="O505" s="1"/>
      <c r="P505" s="1"/>
      <c r="Q505" s="1"/>
      <c r="R505" s="43"/>
      <c r="T505" s="1"/>
      <c r="U505" s="1"/>
      <c r="V505" s="1"/>
      <c r="W505" s="1"/>
      <c r="X505" s="1"/>
      <c r="Y505" s="1"/>
      <c r="Z505" s="1"/>
      <c r="AA505" s="1"/>
      <c r="AB505" s="23"/>
      <c r="AC505" s="1"/>
    </row>
    <row r="506" spans="2:29" s="6" customFormat="1" x14ac:dyDescent="0.25">
      <c r="B506" s="1"/>
      <c r="C506" s="1"/>
      <c r="D506" s="8"/>
      <c r="G506" s="2"/>
      <c r="H506" s="22"/>
      <c r="J506" s="22"/>
      <c r="L506" s="1"/>
      <c r="M506" s="2"/>
      <c r="N506" s="1"/>
      <c r="O506" s="1"/>
      <c r="P506" s="1"/>
      <c r="Q506" s="1"/>
      <c r="R506" s="43"/>
      <c r="T506" s="1"/>
      <c r="U506" s="1"/>
      <c r="V506" s="1"/>
      <c r="W506" s="1"/>
      <c r="X506" s="1"/>
      <c r="Y506" s="1"/>
      <c r="Z506" s="1"/>
      <c r="AA506" s="1"/>
      <c r="AB506" s="23"/>
      <c r="AC506" s="1"/>
    </row>
    <row r="507" spans="2:29" s="6" customFormat="1" x14ac:dyDescent="0.25">
      <c r="B507" s="1"/>
      <c r="C507" s="1"/>
      <c r="D507" s="8"/>
      <c r="G507" s="2"/>
      <c r="H507" s="22"/>
      <c r="J507" s="22"/>
      <c r="L507" s="1"/>
      <c r="M507" s="2"/>
      <c r="N507" s="1"/>
      <c r="O507" s="1"/>
      <c r="P507" s="1"/>
      <c r="Q507" s="1"/>
      <c r="R507" s="43"/>
      <c r="T507" s="1"/>
      <c r="U507" s="1"/>
      <c r="V507" s="1"/>
      <c r="W507" s="1"/>
      <c r="X507" s="1"/>
      <c r="Y507" s="1"/>
      <c r="Z507" s="1"/>
      <c r="AA507" s="1"/>
      <c r="AB507" s="23"/>
      <c r="AC507" s="1"/>
    </row>
    <row r="508" spans="2:29" s="6" customFormat="1" x14ac:dyDescent="0.25">
      <c r="B508" s="1"/>
      <c r="C508" s="1"/>
      <c r="D508" s="8"/>
      <c r="G508" s="2"/>
      <c r="H508" s="22"/>
      <c r="J508" s="22"/>
      <c r="L508" s="1"/>
      <c r="M508" s="2"/>
      <c r="N508" s="1"/>
      <c r="O508" s="1"/>
      <c r="P508" s="1"/>
      <c r="Q508" s="1"/>
      <c r="R508" s="43"/>
      <c r="T508" s="1"/>
      <c r="U508" s="1"/>
      <c r="V508" s="1"/>
      <c r="W508" s="1"/>
      <c r="X508" s="1"/>
      <c r="Y508" s="1"/>
      <c r="Z508" s="1"/>
      <c r="AA508" s="1"/>
      <c r="AB508" s="23"/>
      <c r="AC508" s="1"/>
    </row>
    <row r="509" spans="2:29" s="6" customFormat="1" x14ac:dyDescent="0.25">
      <c r="B509" s="1"/>
      <c r="C509" s="1"/>
      <c r="D509" s="8"/>
      <c r="G509" s="2"/>
      <c r="H509" s="22"/>
      <c r="J509" s="22"/>
      <c r="L509" s="1"/>
      <c r="M509" s="2"/>
      <c r="N509" s="1"/>
      <c r="O509" s="1"/>
      <c r="P509" s="1"/>
      <c r="Q509" s="1"/>
      <c r="R509" s="43"/>
      <c r="T509" s="1"/>
      <c r="U509" s="1"/>
      <c r="V509" s="1"/>
      <c r="W509" s="1"/>
      <c r="X509" s="1"/>
      <c r="Y509" s="1"/>
      <c r="Z509" s="1"/>
      <c r="AA509" s="1"/>
      <c r="AB509" s="23"/>
      <c r="AC509" s="1"/>
    </row>
    <row r="510" spans="2:29" s="6" customFormat="1" x14ac:dyDescent="0.25">
      <c r="B510" s="1"/>
      <c r="C510" s="1"/>
      <c r="D510" s="8"/>
      <c r="G510" s="2"/>
      <c r="H510" s="22"/>
      <c r="J510" s="22"/>
      <c r="L510" s="1"/>
      <c r="M510" s="2"/>
      <c r="N510" s="1"/>
      <c r="O510" s="1"/>
      <c r="P510" s="1"/>
      <c r="Q510" s="1"/>
      <c r="R510" s="43"/>
      <c r="T510" s="1"/>
      <c r="U510" s="1"/>
      <c r="V510" s="1"/>
      <c r="W510" s="1"/>
      <c r="X510" s="1"/>
      <c r="Y510" s="1"/>
      <c r="Z510" s="1"/>
      <c r="AA510" s="1"/>
      <c r="AB510" s="23"/>
      <c r="AC510" s="1"/>
    </row>
    <row r="511" spans="2:29" s="6" customFormat="1" x14ac:dyDescent="0.25">
      <c r="B511" s="1"/>
      <c r="C511" s="1"/>
      <c r="D511" s="8"/>
      <c r="G511" s="2"/>
      <c r="H511" s="22"/>
      <c r="J511" s="22"/>
      <c r="L511" s="1"/>
      <c r="M511" s="2"/>
      <c r="N511" s="1"/>
      <c r="O511" s="1"/>
      <c r="P511" s="1"/>
      <c r="Q511" s="1"/>
      <c r="R511" s="43"/>
      <c r="T511" s="1"/>
      <c r="U511" s="1"/>
      <c r="V511" s="1"/>
      <c r="W511" s="1"/>
      <c r="X511" s="1"/>
      <c r="Y511" s="1"/>
      <c r="Z511" s="1"/>
      <c r="AA511" s="1"/>
      <c r="AB511" s="23"/>
      <c r="AC511" s="1"/>
    </row>
    <row r="512" spans="2:29" s="6" customFormat="1" x14ac:dyDescent="0.25">
      <c r="B512" s="1"/>
      <c r="C512" s="1"/>
      <c r="D512" s="8"/>
      <c r="G512" s="2"/>
      <c r="H512" s="22"/>
      <c r="J512" s="22"/>
      <c r="L512" s="1"/>
      <c r="M512" s="2"/>
      <c r="N512" s="1"/>
      <c r="O512" s="1"/>
      <c r="P512" s="1"/>
      <c r="Q512" s="1"/>
      <c r="R512" s="43"/>
      <c r="T512" s="1"/>
      <c r="U512" s="1"/>
      <c r="V512" s="1"/>
      <c r="W512" s="1"/>
      <c r="X512" s="1"/>
      <c r="Y512" s="1"/>
      <c r="Z512" s="1"/>
      <c r="AA512" s="1"/>
      <c r="AB512" s="23"/>
      <c r="AC512" s="1"/>
    </row>
    <row r="513" spans="2:29" s="6" customFormat="1" x14ac:dyDescent="0.25">
      <c r="B513" s="1"/>
      <c r="C513" s="1"/>
      <c r="D513" s="8"/>
      <c r="G513" s="2"/>
      <c r="H513" s="22"/>
      <c r="J513" s="22"/>
      <c r="L513" s="1"/>
      <c r="M513" s="2"/>
      <c r="N513" s="1"/>
      <c r="O513" s="1"/>
      <c r="P513" s="1"/>
      <c r="Q513" s="1"/>
      <c r="R513" s="43"/>
      <c r="T513" s="1"/>
      <c r="U513" s="1"/>
      <c r="V513" s="1"/>
      <c r="W513" s="1"/>
      <c r="X513" s="1"/>
      <c r="Y513" s="1"/>
      <c r="Z513" s="1"/>
      <c r="AA513" s="1"/>
      <c r="AB513" s="23"/>
      <c r="AC513" s="1"/>
    </row>
    <row r="514" spans="2:29" s="6" customFormat="1" x14ac:dyDescent="0.25">
      <c r="B514" s="1"/>
      <c r="C514" s="1"/>
      <c r="D514" s="8"/>
      <c r="G514" s="2"/>
      <c r="H514" s="22"/>
      <c r="J514" s="22"/>
      <c r="L514" s="1"/>
      <c r="M514" s="2"/>
      <c r="N514" s="1"/>
      <c r="O514" s="1"/>
      <c r="P514" s="1"/>
      <c r="Q514" s="1"/>
      <c r="R514" s="43"/>
      <c r="T514" s="1"/>
      <c r="U514" s="1"/>
      <c r="V514" s="1"/>
      <c r="W514" s="1"/>
      <c r="X514" s="1"/>
      <c r="Y514" s="1"/>
      <c r="Z514" s="1"/>
      <c r="AA514" s="1"/>
      <c r="AB514" s="23"/>
      <c r="AC514" s="1"/>
    </row>
    <row r="515" spans="2:29" s="6" customFormat="1" x14ac:dyDescent="0.25">
      <c r="B515" s="1"/>
      <c r="C515" s="1"/>
      <c r="D515" s="8"/>
      <c r="G515" s="2"/>
      <c r="H515" s="22"/>
      <c r="J515" s="22"/>
      <c r="L515" s="1"/>
      <c r="M515" s="2"/>
      <c r="N515" s="1"/>
      <c r="O515" s="1"/>
      <c r="P515" s="1"/>
      <c r="Q515" s="1"/>
      <c r="R515" s="43"/>
      <c r="T515" s="1"/>
      <c r="U515" s="1"/>
      <c r="V515" s="1"/>
      <c r="W515" s="1"/>
      <c r="X515" s="1"/>
      <c r="Y515" s="1"/>
      <c r="Z515" s="1"/>
      <c r="AA515" s="1"/>
      <c r="AB515" s="23"/>
      <c r="AC515" s="1"/>
    </row>
    <row r="516" spans="2:29" s="6" customFormat="1" x14ac:dyDescent="0.25">
      <c r="B516" s="1"/>
      <c r="C516" s="1"/>
      <c r="D516" s="8"/>
      <c r="G516" s="2"/>
      <c r="H516" s="22"/>
      <c r="J516" s="22"/>
      <c r="L516" s="1"/>
      <c r="M516" s="2"/>
      <c r="N516" s="1"/>
      <c r="O516" s="1"/>
      <c r="P516" s="1"/>
      <c r="Q516" s="1"/>
      <c r="R516" s="43"/>
      <c r="T516" s="1"/>
      <c r="U516" s="1"/>
      <c r="V516" s="1"/>
      <c r="W516" s="1"/>
      <c r="X516" s="1"/>
      <c r="Y516" s="1"/>
      <c r="Z516" s="1"/>
      <c r="AA516" s="1"/>
      <c r="AB516" s="23"/>
      <c r="AC516" s="1"/>
    </row>
    <row r="517" spans="2:29" s="6" customFormat="1" x14ac:dyDescent="0.25">
      <c r="B517" s="1"/>
      <c r="C517" s="1"/>
      <c r="D517" s="8"/>
      <c r="G517" s="2"/>
      <c r="H517" s="22"/>
      <c r="J517" s="22"/>
      <c r="L517" s="1"/>
      <c r="M517" s="2"/>
      <c r="N517" s="1"/>
      <c r="O517" s="1"/>
      <c r="P517" s="1"/>
      <c r="Q517" s="1"/>
      <c r="R517" s="43"/>
      <c r="T517" s="1"/>
      <c r="U517" s="1"/>
      <c r="V517" s="1"/>
      <c r="W517" s="1"/>
      <c r="X517" s="1"/>
      <c r="Y517" s="1"/>
      <c r="Z517" s="1"/>
      <c r="AA517" s="1"/>
      <c r="AB517" s="23"/>
      <c r="AC517" s="1"/>
    </row>
    <row r="518" spans="2:29" s="6" customFormat="1" x14ac:dyDescent="0.25">
      <c r="B518" s="1"/>
      <c r="C518" s="1"/>
      <c r="D518" s="8"/>
      <c r="G518" s="2"/>
      <c r="H518" s="22"/>
      <c r="J518" s="22"/>
      <c r="L518" s="1"/>
      <c r="M518" s="2"/>
      <c r="N518" s="1"/>
      <c r="O518" s="1"/>
      <c r="P518" s="1"/>
      <c r="Q518" s="1"/>
      <c r="R518" s="43"/>
      <c r="T518" s="1"/>
      <c r="U518" s="1"/>
      <c r="V518" s="1"/>
      <c r="W518" s="1"/>
      <c r="X518" s="1"/>
      <c r="Y518" s="1"/>
      <c r="Z518" s="1"/>
      <c r="AA518" s="1"/>
      <c r="AB518" s="23"/>
      <c r="AC518" s="1"/>
    </row>
    <row r="519" spans="2:29" s="6" customFormat="1" x14ac:dyDescent="0.25">
      <c r="B519" s="1"/>
      <c r="C519" s="1"/>
      <c r="D519" s="8"/>
      <c r="G519" s="2"/>
      <c r="H519" s="22"/>
      <c r="J519" s="22"/>
      <c r="L519" s="1"/>
      <c r="M519" s="2"/>
      <c r="N519" s="1"/>
      <c r="O519" s="1"/>
      <c r="P519" s="1"/>
      <c r="Q519" s="1"/>
      <c r="R519" s="43"/>
      <c r="T519" s="1"/>
      <c r="U519" s="1"/>
      <c r="V519" s="1"/>
      <c r="W519" s="1"/>
      <c r="X519" s="1"/>
      <c r="Y519" s="1"/>
      <c r="Z519" s="1"/>
      <c r="AA519" s="1"/>
      <c r="AB519" s="23"/>
      <c r="AC519" s="1"/>
    </row>
    <row r="520" spans="2:29" s="6" customFormat="1" x14ac:dyDescent="0.25">
      <c r="B520" s="1"/>
      <c r="C520" s="1"/>
      <c r="D520" s="8"/>
      <c r="G520" s="2"/>
      <c r="H520" s="22"/>
      <c r="J520" s="22"/>
      <c r="L520" s="1"/>
      <c r="M520" s="2"/>
      <c r="N520" s="1"/>
      <c r="O520" s="1"/>
      <c r="P520" s="1"/>
      <c r="Q520" s="1"/>
      <c r="R520" s="43"/>
      <c r="T520" s="1"/>
      <c r="U520" s="1"/>
      <c r="V520" s="1"/>
      <c r="W520" s="1"/>
      <c r="X520" s="1"/>
      <c r="Y520" s="1"/>
      <c r="Z520" s="1"/>
      <c r="AA520" s="1"/>
      <c r="AB520" s="23"/>
      <c r="AC520" s="1"/>
    </row>
    <row r="521" spans="2:29" s="6" customFormat="1" x14ac:dyDescent="0.25">
      <c r="B521" s="1"/>
      <c r="C521" s="1"/>
      <c r="D521" s="8"/>
      <c r="G521" s="2"/>
      <c r="H521" s="22"/>
      <c r="J521" s="22"/>
      <c r="L521" s="1"/>
      <c r="M521" s="2"/>
      <c r="N521" s="1"/>
      <c r="O521" s="1"/>
      <c r="P521" s="1"/>
      <c r="Q521" s="1"/>
      <c r="R521" s="43"/>
      <c r="T521" s="1"/>
      <c r="U521" s="1"/>
      <c r="V521" s="1"/>
      <c r="W521" s="1"/>
      <c r="X521" s="1"/>
      <c r="Y521" s="1"/>
      <c r="Z521" s="1"/>
      <c r="AA521" s="1"/>
      <c r="AB521" s="23"/>
      <c r="AC521" s="1"/>
    </row>
    <row r="522" spans="2:29" s="6" customFormat="1" x14ac:dyDescent="0.25">
      <c r="B522" s="1"/>
      <c r="C522" s="1"/>
      <c r="D522" s="8"/>
      <c r="G522" s="2"/>
      <c r="H522" s="22"/>
      <c r="J522" s="22"/>
      <c r="L522" s="1"/>
      <c r="M522" s="2"/>
      <c r="N522" s="1"/>
      <c r="O522" s="1"/>
      <c r="P522" s="1"/>
      <c r="Q522" s="1"/>
      <c r="R522" s="43"/>
      <c r="T522" s="1"/>
      <c r="U522" s="1"/>
      <c r="V522" s="1"/>
      <c r="W522" s="1"/>
      <c r="X522" s="1"/>
      <c r="Y522" s="1"/>
      <c r="Z522" s="1"/>
      <c r="AA522" s="1"/>
      <c r="AB522" s="23"/>
      <c r="AC522" s="1"/>
    </row>
    <row r="523" spans="2:29" s="6" customFormat="1" x14ac:dyDescent="0.25">
      <c r="B523" s="1"/>
      <c r="C523" s="1"/>
      <c r="D523" s="8"/>
      <c r="G523" s="2"/>
      <c r="H523" s="22"/>
      <c r="J523" s="22"/>
      <c r="L523" s="1"/>
      <c r="M523" s="2"/>
      <c r="N523" s="1"/>
      <c r="O523" s="1"/>
      <c r="P523" s="1"/>
      <c r="Q523" s="1"/>
      <c r="R523" s="43"/>
      <c r="T523" s="1"/>
      <c r="U523" s="1"/>
      <c r="V523" s="1"/>
      <c r="W523" s="1"/>
      <c r="X523" s="1"/>
      <c r="Y523" s="1"/>
      <c r="Z523" s="1"/>
      <c r="AA523" s="1"/>
      <c r="AB523" s="23"/>
      <c r="AC523" s="1"/>
    </row>
    <row r="524" spans="2:29" s="6" customFormat="1" x14ac:dyDescent="0.25">
      <c r="B524" s="1"/>
      <c r="C524" s="1"/>
      <c r="D524" s="8"/>
      <c r="G524" s="2"/>
      <c r="H524" s="22"/>
      <c r="J524" s="22"/>
      <c r="L524" s="1"/>
      <c r="M524" s="2"/>
      <c r="N524" s="1"/>
      <c r="O524" s="1"/>
      <c r="P524" s="1"/>
      <c r="Q524" s="1"/>
      <c r="R524" s="43"/>
      <c r="T524" s="1"/>
      <c r="U524" s="1"/>
      <c r="V524" s="1"/>
      <c r="W524" s="1"/>
      <c r="X524" s="1"/>
      <c r="Y524" s="1"/>
      <c r="Z524" s="1"/>
      <c r="AA524" s="1"/>
      <c r="AB524" s="23"/>
      <c r="AC524" s="1"/>
    </row>
    <row r="525" spans="2:29" s="6" customFormat="1" x14ac:dyDescent="0.25">
      <c r="B525" s="1"/>
      <c r="C525" s="1"/>
      <c r="D525" s="8"/>
      <c r="G525" s="2"/>
      <c r="H525" s="22"/>
      <c r="J525" s="22"/>
      <c r="L525" s="1"/>
      <c r="M525" s="2"/>
      <c r="N525" s="1"/>
      <c r="O525" s="1"/>
      <c r="P525" s="1"/>
      <c r="Q525" s="1"/>
      <c r="R525" s="43"/>
      <c r="T525" s="1"/>
      <c r="U525" s="1"/>
      <c r="V525" s="1"/>
      <c r="W525" s="1"/>
      <c r="X525" s="1"/>
      <c r="Y525" s="1"/>
      <c r="Z525" s="1"/>
      <c r="AA525" s="1"/>
      <c r="AB525" s="23"/>
      <c r="AC525" s="1"/>
    </row>
    <row r="526" spans="2:29" s="6" customFormat="1" x14ac:dyDescent="0.25">
      <c r="B526" s="1"/>
      <c r="C526" s="1"/>
      <c r="D526" s="8"/>
      <c r="G526" s="2"/>
      <c r="H526" s="22"/>
      <c r="J526" s="22"/>
      <c r="L526" s="1"/>
      <c r="M526" s="2"/>
      <c r="N526" s="1"/>
      <c r="O526" s="1"/>
      <c r="P526" s="1"/>
      <c r="Q526" s="1"/>
      <c r="R526" s="43"/>
      <c r="T526" s="1"/>
      <c r="U526" s="1"/>
      <c r="V526" s="1"/>
      <c r="W526" s="1"/>
      <c r="X526" s="1"/>
      <c r="Y526" s="1"/>
      <c r="Z526" s="1"/>
      <c r="AA526" s="1"/>
      <c r="AB526" s="23"/>
      <c r="AC526" s="1"/>
    </row>
    <row r="527" spans="2:29" s="6" customFormat="1" x14ac:dyDescent="0.25">
      <c r="B527" s="1"/>
      <c r="C527" s="1"/>
      <c r="D527" s="8"/>
      <c r="G527" s="2"/>
      <c r="H527" s="22"/>
      <c r="J527" s="22"/>
      <c r="L527" s="1"/>
      <c r="M527" s="2"/>
      <c r="N527" s="1"/>
      <c r="O527" s="1"/>
      <c r="P527" s="1"/>
      <c r="Q527" s="1"/>
      <c r="R527" s="43"/>
      <c r="T527" s="1"/>
      <c r="U527" s="1"/>
      <c r="V527" s="1"/>
      <c r="W527" s="1"/>
      <c r="X527" s="1"/>
      <c r="Y527" s="1"/>
      <c r="Z527" s="1"/>
      <c r="AA527" s="1"/>
      <c r="AB527" s="23"/>
      <c r="AC527" s="1"/>
    </row>
    <row r="528" spans="2:29" s="6" customFormat="1" x14ac:dyDescent="0.25">
      <c r="B528" s="1"/>
      <c r="C528" s="1"/>
      <c r="D528" s="8"/>
      <c r="G528" s="2"/>
      <c r="H528" s="22"/>
      <c r="J528" s="22"/>
      <c r="L528" s="1"/>
      <c r="M528" s="2"/>
      <c r="N528" s="1"/>
      <c r="O528" s="1"/>
      <c r="P528" s="1"/>
      <c r="Q528" s="1"/>
      <c r="R528" s="43"/>
      <c r="T528" s="1"/>
      <c r="U528" s="1"/>
      <c r="V528" s="1"/>
      <c r="W528" s="1"/>
      <c r="X528" s="1"/>
      <c r="Y528" s="1"/>
      <c r="Z528" s="1"/>
      <c r="AA528" s="1"/>
      <c r="AB528" s="23"/>
      <c r="AC528" s="1"/>
    </row>
    <row r="529" spans="2:29" s="6" customFormat="1" x14ac:dyDescent="0.25">
      <c r="B529" s="1"/>
      <c r="C529" s="1"/>
      <c r="D529" s="8"/>
      <c r="G529" s="2"/>
      <c r="H529" s="22"/>
      <c r="J529" s="22"/>
      <c r="L529" s="1"/>
      <c r="M529" s="2"/>
      <c r="N529" s="1"/>
      <c r="O529" s="1"/>
      <c r="P529" s="1"/>
      <c r="Q529" s="1"/>
      <c r="R529" s="43"/>
      <c r="T529" s="1"/>
      <c r="U529" s="1"/>
      <c r="V529" s="1"/>
      <c r="W529" s="1"/>
      <c r="X529" s="1"/>
      <c r="Y529" s="1"/>
      <c r="Z529" s="1"/>
      <c r="AA529" s="1"/>
      <c r="AB529" s="23"/>
      <c r="AC529"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row r="536" spans="2:29" s="6" customFormat="1" x14ac:dyDescent="0.25">
      <c r="B536" s="1"/>
      <c r="C536" s="1"/>
      <c r="D536" s="8"/>
      <c r="G536" s="2"/>
      <c r="H536" s="22"/>
      <c r="J536" s="22"/>
      <c r="L536" s="1"/>
      <c r="M536" s="2"/>
      <c r="N536" s="1"/>
      <c r="O536" s="1"/>
      <c r="P536" s="1"/>
      <c r="Q536" s="1"/>
      <c r="R536" s="43"/>
      <c r="T536" s="1"/>
      <c r="U536" s="1"/>
      <c r="V536" s="1"/>
      <c r="W536" s="1"/>
      <c r="X536" s="1"/>
      <c r="Y536" s="1"/>
      <c r="Z536" s="1"/>
      <c r="AA536" s="1"/>
      <c r="AB536" s="23"/>
      <c r="AC536" s="1"/>
    </row>
  </sheetData>
  <protectedRanges>
    <protectedRange password="DE83" sqref="R15:R35 R37:R47" name="Rango1"/>
    <protectedRange password="DE83" sqref="R36" name="Rango1_1"/>
  </protectedRanges>
  <mergeCells count="54">
    <mergeCell ref="A1:XFD1"/>
    <mergeCell ref="A2:E5"/>
    <mergeCell ref="F2:O5"/>
    <mergeCell ref="P2:R2"/>
    <mergeCell ref="P3:R3"/>
    <mergeCell ref="P4:R4"/>
    <mergeCell ref="P5:R5"/>
    <mergeCell ref="A6:G8"/>
    <mergeCell ref="H6:K8"/>
    <mergeCell ref="L6:R8"/>
    <mergeCell ref="A9:R9"/>
    <mergeCell ref="B11:B14"/>
    <mergeCell ref="C11:C14"/>
    <mergeCell ref="D11:D14"/>
    <mergeCell ref="E11:E14"/>
    <mergeCell ref="F11:F14"/>
    <mergeCell ref="G11:G14"/>
    <mergeCell ref="H11:H14"/>
    <mergeCell ref="I11:I14"/>
    <mergeCell ref="J11:J14"/>
    <mergeCell ref="U11:V12"/>
    <mergeCell ref="W11:W14"/>
    <mergeCell ref="X11:X14"/>
    <mergeCell ref="K12:K14"/>
    <mergeCell ref="L12:L14"/>
    <mergeCell ref="M12:M14"/>
    <mergeCell ref="N12:N14"/>
    <mergeCell ref="O12:O14"/>
    <mergeCell ref="P12:P14"/>
    <mergeCell ref="Q12:Q14"/>
    <mergeCell ref="K11:R11"/>
    <mergeCell ref="S11:S14"/>
    <mergeCell ref="T11:T14"/>
    <mergeCell ref="R12:R14"/>
    <mergeCell ref="U13:U14"/>
    <mergeCell ref="V13:V14"/>
    <mergeCell ref="B15:B47"/>
    <mergeCell ref="A49:X49"/>
    <mergeCell ref="A50:K50"/>
    <mergeCell ref="L50:S50"/>
    <mergeCell ref="T50:X50"/>
    <mergeCell ref="A51:K51"/>
    <mergeCell ref="L51:S51"/>
    <mergeCell ref="T51:X51"/>
    <mergeCell ref="A52:K52"/>
    <mergeCell ref="L52:S52"/>
    <mergeCell ref="T52:X52"/>
    <mergeCell ref="A53:X53"/>
    <mergeCell ref="A54:K54"/>
    <mergeCell ref="L54:S54"/>
    <mergeCell ref="T54:X54"/>
    <mergeCell ref="A55:K57"/>
    <mergeCell ref="L55:S57"/>
    <mergeCell ref="T55:X57"/>
  </mergeCells>
  <conditionalFormatting sqref="U15:V35 U37:V47">
    <cfRule type="iconSet" priority="7">
      <iconSet iconSet="3Symbols" reverse="1">
        <cfvo type="percent" val="0"/>
        <cfvo type="num" val="3126"/>
        <cfvo type="num" val="12501"/>
      </iconSet>
    </cfRule>
    <cfRule type="iconSet" priority="8">
      <iconSet iconSet="3Symbols">
        <cfvo type="percent" val="0"/>
        <cfvo type="percent" val="33"/>
        <cfvo type="percent" val="67"/>
      </iconSet>
    </cfRule>
  </conditionalFormatting>
  <conditionalFormatting sqref="U15:V35 U37:V47">
    <cfRule type="iconSet" priority="9">
      <iconSet iconSet="3Symbols">
        <cfvo type="percent" val="0"/>
        <cfvo type="percent" val="33"/>
        <cfvo type="percent" val="67"/>
      </iconSet>
    </cfRule>
  </conditionalFormatting>
  <conditionalFormatting sqref="V15:V35 V37:V47">
    <cfRule type="iconSet" priority="10">
      <iconSet iconSet="3Symbols" reverse="1">
        <cfvo type="percent" val="0"/>
        <cfvo type="num" val="3126"/>
        <cfvo type="num" val="12501"/>
      </iconSet>
    </cfRule>
    <cfRule type="iconSet" priority="11">
      <iconSet iconSet="3Symbols">
        <cfvo type="percent" val="0"/>
        <cfvo type="percent" val="33"/>
        <cfvo type="percent" val="67"/>
      </iconSet>
    </cfRule>
  </conditionalFormatting>
  <conditionalFormatting sqref="V15:V35 V37:V47">
    <cfRule type="iconSet" priority="12">
      <iconSet iconSet="3Symbols">
        <cfvo type="percent" val="0"/>
        <cfvo type="percent" val="33"/>
        <cfvo type="percent" val="67"/>
      </iconSet>
    </cfRule>
  </conditionalFormatting>
  <conditionalFormatting sqref="U36:V36">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36:V36">
    <cfRule type="iconSet" priority="3">
      <iconSet iconSet="3Symbols">
        <cfvo type="percent" val="0"/>
        <cfvo type="percent" val="33"/>
        <cfvo type="percent" val="67"/>
      </iconSet>
    </cfRule>
  </conditionalFormatting>
  <conditionalFormatting sqref="V36">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36">
    <cfRule type="iconSet" priority="6">
      <iconSet iconSet="3Symbols">
        <cfvo type="percent" val="0"/>
        <cfvo type="percent" val="33"/>
        <cfvo type="percent" val="67"/>
      </iconSet>
    </cfRule>
  </conditionalFormatting>
  <dataValidations count="17">
    <dataValidation type="list" allowBlank="1" showInputMessage="1" showErrorMessage="1" sqref="G15:G35 G37:G47">
      <formula1>$D$434:$D$466</formula1>
    </dataValidation>
    <dataValidation type="list" allowBlank="1" showInputMessage="1" showErrorMessage="1" sqref="Q15:Q35 Q37:Q47">
      <formula1>$I$437:$I$438</formula1>
    </dataValidation>
    <dataValidation type="list" allowBlank="1" showInputMessage="1" showErrorMessage="1" sqref="T15:T35 T37:T47">
      <formula1>$J$434:$J$435</formula1>
    </dataValidation>
    <dataValidation type="list" allowBlank="1" showInputMessage="1" showErrorMessage="1" sqref="L15:P35 L37:P47">
      <formula1>$I$434:$I$436</formula1>
    </dataValidation>
    <dataValidation type="list" allowBlank="1" showInputMessage="1" showErrorMessage="1" sqref="K15:K35 K37:K47">
      <formula1>$H$434:$H$435</formula1>
    </dataValidation>
    <dataValidation type="list" allowBlank="1" showInputMessage="1" showErrorMessage="1" sqref="F15:F35 F37:F47">
      <formula1>$C$434:$C$436</formula1>
    </dataValidation>
    <dataValidation type="list" allowBlank="1" showInputMessage="1" showErrorMessage="1" sqref="I15:I35 I37:I47">
      <formula1>$G$434:$G$438</formula1>
    </dataValidation>
    <dataValidation allowBlank="1" showInputMessage="1" showErrorMessage="1" prompt="Seleccione de la lista desplegable el programa que se ve afectado." sqref="W15:X47"/>
    <dataValidation type="list" allowBlank="1" showInputMessage="1" showErrorMessage="1" sqref="H15:H35 H37:H47">
      <formula1>$D$470:$D$489</formula1>
    </dataValidation>
    <dataValidation type="list" allowBlank="1" showInputMessage="1" showErrorMessage="1" sqref="H36">
      <formula1>$D$497:$D$516</formula1>
    </dataValidation>
    <dataValidation type="list" allowBlank="1" showInputMessage="1" showErrorMessage="1" sqref="I36">
      <formula1>$G$461:$G$465</formula1>
    </dataValidation>
    <dataValidation type="list" allowBlank="1" showInputMessage="1" showErrorMessage="1" sqref="F36">
      <formula1>$C$461:$C$463</formula1>
    </dataValidation>
    <dataValidation type="list" allowBlank="1" showInputMessage="1" showErrorMessage="1" sqref="K36">
      <formula1>$H$461:$H$462</formula1>
    </dataValidation>
    <dataValidation type="list" allowBlank="1" showInputMessage="1" showErrorMessage="1" sqref="L36:P36">
      <formula1>$I$461:$I$463</formula1>
    </dataValidation>
    <dataValidation type="list" allowBlank="1" showInputMessage="1" showErrorMessage="1" sqref="T36">
      <formula1>$J$461:$J$462</formula1>
    </dataValidation>
    <dataValidation type="list" allowBlank="1" showInputMessage="1" showErrorMessage="1" sqref="Q36">
      <formula1>$I$464:$I$465</formula1>
    </dataValidation>
    <dataValidation type="list" allowBlank="1" showInputMessage="1" showErrorMessage="1" sqref="G36">
      <formula1>$D$461:$D$493</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pageSetUpPr autoPageBreaks="0"/>
  </sheetPr>
  <dimension ref="A1:AC535"/>
  <sheetViews>
    <sheetView topLeftCell="A10" zoomScale="80" zoomScaleNormal="80" workbookViewId="0">
      <selection activeCell="C15" sqref="C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277</v>
      </c>
      <c r="C15" s="24" t="s">
        <v>294</v>
      </c>
      <c r="D15" s="18" t="s">
        <v>140</v>
      </c>
      <c r="E15" s="24" t="s">
        <v>142</v>
      </c>
      <c r="F15" s="11" t="s">
        <v>23</v>
      </c>
      <c r="G15" s="25" t="s">
        <v>234</v>
      </c>
      <c r="H15" s="26" t="s">
        <v>193</v>
      </c>
      <c r="I15" s="27" t="s">
        <v>42</v>
      </c>
      <c r="J15" s="45" t="s">
        <v>111</v>
      </c>
      <c r="K15" s="24" t="s">
        <v>26</v>
      </c>
      <c r="L15" s="10">
        <v>10</v>
      </c>
      <c r="M15" s="10">
        <v>10</v>
      </c>
      <c r="N15" s="10">
        <v>10</v>
      </c>
      <c r="O15" s="10">
        <v>5</v>
      </c>
      <c r="P15" s="10">
        <v>10</v>
      </c>
      <c r="Q15" s="10">
        <v>10</v>
      </c>
      <c r="R15" s="44">
        <f t="shared" ref="R15:R46" si="0">L15*M15*N15*O15*P15*Q15</f>
        <v>500000</v>
      </c>
      <c r="S15" s="29" t="s">
        <v>212</v>
      </c>
      <c r="T15" s="11" t="s">
        <v>27</v>
      </c>
      <c r="U15" s="11" t="str">
        <f t="shared" ref="U15:U46" si="1">IF(AND(R15&gt;125000,R15&lt;=1000000),"ALTA",IF(AND(R15&gt;25000,R15&lt;=125000),"MODERADA",IF(AND(R15&gt;=1,R15&lt;=25000),"BAJA")))</f>
        <v>ALTA</v>
      </c>
      <c r="V15" s="11" t="str">
        <f t="shared" ref="V15:V46" si="2">IF(OR(AND(R15&gt;25000,T15="SI"),AND(R15&gt;25000,T15="NO")),"SIGNIFICATIVO",IF(AND(R15&lt;=25000,T15="SI"),"NO SIGNIFICATIVO",IF(AND(R15&lt;=25000,T15="NO"),"SIGNIFICATIVO")))</f>
        <v>SIGNIFICATIVO</v>
      </c>
      <c r="W15" s="30" t="s">
        <v>213</v>
      </c>
      <c r="X15" s="31"/>
      <c r="AB15" s="1"/>
    </row>
    <row r="16" spans="1:28" ht="96.75" customHeight="1" thickBot="1" x14ac:dyDescent="0.3">
      <c r="B16" s="154"/>
      <c r="C16" s="24" t="s">
        <v>294</v>
      </c>
      <c r="D16" s="18" t="s">
        <v>141</v>
      </c>
      <c r="E16" s="24" t="s">
        <v>143</v>
      </c>
      <c r="F16" s="11" t="s">
        <v>23</v>
      </c>
      <c r="G16" s="25" t="s">
        <v>29</v>
      </c>
      <c r="H16" s="26" t="s">
        <v>190</v>
      </c>
      <c r="I16" s="27" t="s">
        <v>30</v>
      </c>
      <c r="J16" s="45" t="s">
        <v>236</v>
      </c>
      <c r="K16" s="24" t="s">
        <v>26</v>
      </c>
      <c r="L16" s="10">
        <v>1</v>
      </c>
      <c r="M16" s="10">
        <v>1</v>
      </c>
      <c r="N16" s="10">
        <v>5</v>
      </c>
      <c r="O16" s="10">
        <v>1</v>
      </c>
      <c r="P16" s="10">
        <v>5</v>
      </c>
      <c r="Q16" s="10">
        <v>10</v>
      </c>
      <c r="R16" s="44">
        <f t="shared" si="0"/>
        <v>250</v>
      </c>
      <c r="S16" s="29" t="s">
        <v>256</v>
      </c>
      <c r="T16" s="11" t="s">
        <v>31</v>
      </c>
      <c r="U16" s="11" t="str">
        <f t="shared" si="1"/>
        <v>BAJA</v>
      </c>
      <c r="V16" s="11" t="str">
        <f t="shared" si="2"/>
        <v>SIGNIFICATIVO</v>
      </c>
      <c r="W16" s="30" t="s">
        <v>257</v>
      </c>
      <c r="X16" s="31"/>
      <c r="AB16" s="1"/>
    </row>
    <row r="17" spans="2:28" ht="62.25" customHeight="1" thickBot="1" x14ac:dyDescent="0.3">
      <c r="B17" s="154"/>
      <c r="C17" s="24" t="s">
        <v>294</v>
      </c>
      <c r="D17" s="18" t="s">
        <v>141</v>
      </c>
      <c r="E17" s="24" t="s">
        <v>143</v>
      </c>
      <c r="F17" s="11" t="s">
        <v>23</v>
      </c>
      <c r="G17" s="25" t="s">
        <v>48</v>
      </c>
      <c r="H17" s="26" t="s">
        <v>188</v>
      </c>
      <c r="I17" s="27" t="s">
        <v>30</v>
      </c>
      <c r="J17" s="45" t="s">
        <v>235</v>
      </c>
      <c r="K17" s="24" t="s">
        <v>36</v>
      </c>
      <c r="L17" s="10">
        <v>1</v>
      </c>
      <c r="M17" s="10">
        <v>1</v>
      </c>
      <c r="N17" s="10">
        <v>5</v>
      </c>
      <c r="O17" s="10">
        <v>1</v>
      </c>
      <c r="P17" s="10">
        <v>5</v>
      </c>
      <c r="Q17" s="10">
        <v>10</v>
      </c>
      <c r="R17" s="44">
        <f t="shared" si="0"/>
        <v>250</v>
      </c>
      <c r="S17" s="29" t="s">
        <v>258</v>
      </c>
      <c r="T17" s="11" t="s">
        <v>31</v>
      </c>
      <c r="U17" s="11" t="str">
        <f t="shared" si="1"/>
        <v>BAJA</v>
      </c>
      <c r="V17" s="11" t="str">
        <f t="shared" si="2"/>
        <v>SIGNIFICATIVO</v>
      </c>
      <c r="W17" s="30" t="s">
        <v>214</v>
      </c>
      <c r="X17" s="31"/>
      <c r="AB17" s="1"/>
    </row>
    <row r="18" spans="2:28" ht="62.25" customHeight="1" thickBot="1" x14ac:dyDescent="0.3">
      <c r="B18" s="154"/>
      <c r="C18" s="24" t="s">
        <v>294</v>
      </c>
      <c r="D18" s="18" t="s">
        <v>141</v>
      </c>
      <c r="E18" s="24" t="s">
        <v>143</v>
      </c>
      <c r="F18" s="11" t="s">
        <v>23</v>
      </c>
      <c r="G18" s="25" t="s">
        <v>47</v>
      </c>
      <c r="H18" s="26" t="s">
        <v>181</v>
      </c>
      <c r="I18" s="27" t="s">
        <v>30</v>
      </c>
      <c r="J18" s="45" t="s">
        <v>112</v>
      </c>
      <c r="K18" s="24" t="s">
        <v>36</v>
      </c>
      <c r="L18" s="10">
        <v>1</v>
      </c>
      <c r="M18" s="10">
        <v>1</v>
      </c>
      <c r="N18" s="10">
        <v>10</v>
      </c>
      <c r="O18" s="10">
        <v>10</v>
      </c>
      <c r="P18" s="10">
        <v>1</v>
      </c>
      <c r="Q18" s="10">
        <v>10</v>
      </c>
      <c r="R18" s="44">
        <f t="shared" si="0"/>
        <v>1000</v>
      </c>
      <c r="S18" s="29" t="s">
        <v>259</v>
      </c>
      <c r="T18" s="11" t="s">
        <v>31</v>
      </c>
      <c r="U18" s="11" t="str">
        <f t="shared" si="1"/>
        <v>BAJA</v>
      </c>
      <c r="V18" s="11" t="str">
        <f t="shared" si="2"/>
        <v>SIGNIFICATIVO</v>
      </c>
      <c r="W18" s="30" t="s">
        <v>215</v>
      </c>
      <c r="X18" s="31"/>
      <c r="AB18" s="1"/>
    </row>
    <row r="19" spans="2:28" ht="62.25" customHeight="1" thickBot="1" x14ac:dyDescent="0.3">
      <c r="B19" s="154"/>
      <c r="C19" s="24" t="s">
        <v>294</v>
      </c>
      <c r="D19" s="18" t="s">
        <v>141</v>
      </c>
      <c r="E19" s="24" t="s">
        <v>143</v>
      </c>
      <c r="F19" s="11" t="s">
        <v>23</v>
      </c>
      <c r="G19" s="25" t="s">
        <v>43</v>
      </c>
      <c r="H19" s="26" t="s">
        <v>186</v>
      </c>
      <c r="I19" s="27" t="s">
        <v>25</v>
      </c>
      <c r="J19" s="45" t="s">
        <v>113</v>
      </c>
      <c r="K19" s="24" t="s">
        <v>36</v>
      </c>
      <c r="L19" s="10">
        <v>1</v>
      </c>
      <c r="M19" s="10">
        <v>1</v>
      </c>
      <c r="N19" s="10">
        <v>5</v>
      </c>
      <c r="O19" s="10">
        <v>5</v>
      </c>
      <c r="P19" s="10">
        <v>5</v>
      </c>
      <c r="Q19" s="10">
        <v>10</v>
      </c>
      <c r="R19" s="44">
        <f t="shared" si="0"/>
        <v>1250</v>
      </c>
      <c r="S19" s="29" t="s">
        <v>289</v>
      </c>
      <c r="T19" s="11" t="s">
        <v>27</v>
      </c>
      <c r="U19" s="11" t="str">
        <f t="shared" si="1"/>
        <v>BAJA</v>
      </c>
      <c r="V19" s="11" t="str">
        <f t="shared" si="2"/>
        <v>NO SIGNIFICATIVO</v>
      </c>
      <c r="W19" s="30" t="s">
        <v>260</v>
      </c>
      <c r="X19" s="31"/>
      <c r="AB19" s="1"/>
    </row>
    <row r="20" spans="2:28" ht="62.25" customHeight="1" thickBot="1" x14ac:dyDescent="0.3">
      <c r="B20" s="154"/>
      <c r="C20" s="24" t="s">
        <v>294</v>
      </c>
      <c r="D20" s="18" t="s">
        <v>148</v>
      </c>
      <c r="E20" s="24" t="s">
        <v>144</v>
      </c>
      <c r="F20" s="11" t="s">
        <v>23</v>
      </c>
      <c r="G20" s="25" t="s">
        <v>43</v>
      </c>
      <c r="H20" s="26" t="s">
        <v>186</v>
      </c>
      <c r="I20" s="27" t="s">
        <v>25</v>
      </c>
      <c r="J20" s="45" t="s">
        <v>116</v>
      </c>
      <c r="K20" s="24" t="s">
        <v>36</v>
      </c>
      <c r="L20" s="10">
        <v>1</v>
      </c>
      <c r="M20" s="10">
        <v>1</v>
      </c>
      <c r="N20" s="10">
        <v>5</v>
      </c>
      <c r="O20" s="10">
        <v>5</v>
      </c>
      <c r="P20" s="10">
        <v>5</v>
      </c>
      <c r="Q20" s="10">
        <v>10</v>
      </c>
      <c r="R20" s="44">
        <f t="shared" si="0"/>
        <v>1250</v>
      </c>
      <c r="S20" s="29" t="s">
        <v>289</v>
      </c>
      <c r="T20" s="11" t="s">
        <v>31</v>
      </c>
      <c r="U20" s="11" t="str">
        <f t="shared" si="1"/>
        <v>BAJA</v>
      </c>
      <c r="V20" s="11" t="str">
        <f t="shared" si="2"/>
        <v>SIGNIFICATIVO</v>
      </c>
      <c r="W20" s="30" t="s">
        <v>260</v>
      </c>
      <c r="X20" s="31"/>
      <c r="AB20" s="1"/>
    </row>
    <row r="21" spans="2:28" ht="62.25" customHeight="1" thickBot="1" x14ac:dyDescent="0.3">
      <c r="B21" s="154"/>
      <c r="C21" s="24" t="s">
        <v>294</v>
      </c>
      <c r="D21" s="18" t="s">
        <v>145</v>
      </c>
      <c r="E21" s="24" t="s">
        <v>144</v>
      </c>
      <c r="F21" s="11" t="s">
        <v>23</v>
      </c>
      <c r="G21" s="25" t="s">
        <v>48</v>
      </c>
      <c r="H21" s="26" t="s">
        <v>188</v>
      </c>
      <c r="I21" s="27" t="s">
        <v>30</v>
      </c>
      <c r="J21" s="45" t="s">
        <v>117</v>
      </c>
      <c r="K21" s="24" t="s">
        <v>36</v>
      </c>
      <c r="L21" s="10">
        <v>1</v>
      </c>
      <c r="M21" s="10">
        <v>1</v>
      </c>
      <c r="N21" s="10">
        <v>5</v>
      </c>
      <c r="O21" s="10">
        <v>10</v>
      </c>
      <c r="P21" s="10">
        <v>5</v>
      </c>
      <c r="Q21" s="10">
        <v>10</v>
      </c>
      <c r="R21" s="44">
        <f t="shared" si="0"/>
        <v>2500</v>
      </c>
      <c r="S21" s="29" t="s">
        <v>258</v>
      </c>
      <c r="T21" s="11" t="s">
        <v>31</v>
      </c>
      <c r="U21" s="11" t="str">
        <f t="shared" si="1"/>
        <v>BAJA</v>
      </c>
      <c r="V21" s="11" t="str">
        <f t="shared" si="2"/>
        <v>SIGNIFICATIVO</v>
      </c>
      <c r="W21" s="30" t="s">
        <v>255</v>
      </c>
      <c r="X21" s="31"/>
      <c r="AB21" s="1"/>
    </row>
    <row r="22" spans="2:28" ht="62.25" customHeight="1" thickBot="1" x14ac:dyDescent="0.3">
      <c r="B22" s="154"/>
      <c r="C22" s="24" t="s">
        <v>294</v>
      </c>
      <c r="D22" s="18" t="s">
        <v>146</v>
      </c>
      <c r="E22" s="24" t="s">
        <v>144</v>
      </c>
      <c r="F22" s="11" t="s">
        <v>23</v>
      </c>
      <c r="G22" s="25" t="s">
        <v>29</v>
      </c>
      <c r="H22" s="26" t="s">
        <v>190</v>
      </c>
      <c r="I22" s="27" t="s">
        <v>30</v>
      </c>
      <c r="J22" s="45" t="s">
        <v>237</v>
      </c>
      <c r="K22" s="24" t="s">
        <v>26</v>
      </c>
      <c r="L22" s="10">
        <v>1</v>
      </c>
      <c r="M22" s="10">
        <v>1</v>
      </c>
      <c r="N22" s="10">
        <v>5</v>
      </c>
      <c r="O22" s="10">
        <v>1</v>
      </c>
      <c r="P22" s="10">
        <v>1</v>
      </c>
      <c r="Q22" s="10">
        <v>10</v>
      </c>
      <c r="R22" s="44">
        <f t="shared" si="0"/>
        <v>50</v>
      </c>
      <c r="S22" s="29" t="s">
        <v>256</v>
      </c>
      <c r="T22" s="11" t="s">
        <v>31</v>
      </c>
      <c r="U22" s="11" t="str">
        <f t="shared" si="1"/>
        <v>BAJA</v>
      </c>
      <c r="V22" s="11" t="str">
        <f t="shared" si="2"/>
        <v>SIGNIFICATIVO</v>
      </c>
      <c r="W22" s="30" t="s">
        <v>255</v>
      </c>
      <c r="X22" s="31"/>
      <c r="AB22" s="1"/>
    </row>
    <row r="23" spans="2:28" ht="62.25" customHeight="1" thickBot="1" x14ac:dyDescent="0.3">
      <c r="B23" s="154"/>
      <c r="C23" s="24" t="s">
        <v>294</v>
      </c>
      <c r="D23" s="18" t="s">
        <v>147</v>
      </c>
      <c r="E23" s="24" t="s">
        <v>144</v>
      </c>
      <c r="F23" s="11" t="s">
        <v>23</v>
      </c>
      <c r="G23" s="25" t="s">
        <v>43</v>
      </c>
      <c r="H23" s="26" t="s">
        <v>186</v>
      </c>
      <c r="I23" s="27" t="s">
        <v>25</v>
      </c>
      <c r="J23" s="45" t="s">
        <v>118</v>
      </c>
      <c r="K23" s="24" t="s">
        <v>36</v>
      </c>
      <c r="L23" s="10">
        <v>1</v>
      </c>
      <c r="M23" s="10">
        <v>1</v>
      </c>
      <c r="N23" s="10">
        <v>5</v>
      </c>
      <c r="O23" s="10">
        <v>5</v>
      </c>
      <c r="P23" s="10">
        <v>5</v>
      </c>
      <c r="Q23" s="10">
        <v>10</v>
      </c>
      <c r="R23" s="44">
        <f t="shared" si="0"/>
        <v>1250</v>
      </c>
      <c r="S23" s="29" t="s">
        <v>289</v>
      </c>
      <c r="T23" s="11" t="s">
        <v>27</v>
      </c>
      <c r="U23" s="11" t="str">
        <f t="shared" si="1"/>
        <v>BAJA</v>
      </c>
      <c r="V23" s="11" t="str">
        <f t="shared" si="2"/>
        <v>NO SIGNIFICATIVO</v>
      </c>
      <c r="W23" s="30" t="s">
        <v>260</v>
      </c>
      <c r="X23" s="31"/>
      <c r="AB23" s="1"/>
    </row>
    <row r="24" spans="2:28" ht="62.25" customHeight="1" thickBot="1" x14ac:dyDescent="0.3">
      <c r="B24" s="154"/>
      <c r="C24" s="24" t="s">
        <v>294</v>
      </c>
      <c r="D24" s="18" t="s">
        <v>149</v>
      </c>
      <c r="E24" s="24" t="s">
        <v>144</v>
      </c>
      <c r="F24" s="11" t="s">
        <v>23</v>
      </c>
      <c r="G24" s="25" t="s">
        <v>43</v>
      </c>
      <c r="H24" s="26" t="s">
        <v>186</v>
      </c>
      <c r="I24" s="27" t="s">
        <v>25</v>
      </c>
      <c r="J24" s="45" t="s">
        <v>119</v>
      </c>
      <c r="K24" s="24" t="s">
        <v>36</v>
      </c>
      <c r="L24" s="10">
        <v>1</v>
      </c>
      <c r="M24" s="10">
        <v>1</v>
      </c>
      <c r="N24" s="10">
        <v>5</v>
      </c>
      <c r="O24" s="10">
        <v>1</v>
      </c>
      <c r="P24" s="10">
        <v>1</v>
      </c>
      <c r="Q24" s="10">
        <v>10</v>
      </c>
      <c r="R24" s="44">
        <f t="shared" si="0"/>
        <v>50</v>
      </c>
      <c r="S24" s="29" t="s">
        <v>289</v>
      </c>
      <c r="T24" s="11" t="s">
        <v>27</v>
      </c>
      <c r="U24" s="11" t="str">
        <f t="shared" si="1"/>
        <v>BAJA</v>
      </c>
      <c r="V24" s="11" t="str">
        <f t="shared" si="2"/>
        <v>NO SIGNIFICATIVO</v>
      </c>
      <c r="W24" s="30" t="s">
        <v>216</v>
      </c>
      <c r="X24" s="31"/>
      <c r="AB24" s="1"/>
    </row>
    <row r="25" spans="2:28" ht="62.25" customHeight="1" thickBot="1" x14ac:dyDescent="0.3">
      <c r="B25" s="154"/>
      <c r="C25" s="24" t="s">
        <v>294</v>
      </c>
      <c r="D25" s="18" t="s">
        <v>149</v>
      </c>
      <c r="E25" s="24" t="s">
        <v>144</v>
      </c>
      <c r="F25" s="11" t="s">
        <v>23</v>
      </c>
      <c r="G25" s="25" t="s">
        <v>63</v>
      </c>
      <c r="H25" s="26" t="s">
        <v>186</v>
      </c>
      <c r="I25" s="27" t="s">
        <v>25</v>
      </c>
      <c r="J25" s="45" t="s">
        <v>120</v>
      </c>
      <c r="K25" s="24" t="s">
        <v>36</v>
      </c>
      <c r="L25" s="10">
        <v>1</v>
      </c>
      <c r="M25" s="10">
        <v>1</v>
      </c>
      <c r="N25" s="10">
        <v>5</v>
      </c>
      <c r="O25" s="10">
        <v>10</v>
      </c>
      <c r="P25" s="10">
        <v>5</v>
      </c>
      <c r="Q25" s="10">
        <v>10</v>
      </c>
      <c r="R25" s="44">
        <f t="shared" si="0"/>
        <v>2500</v>
      </c>
      <c r="S25" s="29" t="s">
        <v>261</v>
      </c>
      <c r="T25" s="11" t="s">
        <v>27</v>
      </c>
      <c r="U25" s="11" t="str">
        <f t="shared" si="1"/>
        <v>BAJA</v>
      </c>
      <c r="V25" s="11" t="str">
        <f t="shared" si="2"/>
        <v>NO SIGNIFICATIVO</v>
      </c>
      <c r="W25" s="30" t="s">
        <v>217</v>
      </c>
      <c r="X25" s="31"/>
      <c r="AB25" s="1"/>
    </row>
    <row r="26" spans="2:28" ht="62.25" customHeight="1" thickBot="1" x14ac:dyDescent="0.3">
      <c r="B26" s="154"/>
      <c r="C26" s="24" t="s">
        <v>294</v>
      </c>
      <c r="D26" s="18" t="s">
        <v>150</v>
      </c>
      <c r="E26" s="24" t="s">
        <v>144</v>
      </c>
      <c r="F26" s="11" t="s">
        <v>23</v>
      </c>
      <c r="G26" s="25" t="s">
        <v>39</v>
      </c>
      <c r="H26" s="26" t="s">
        <v>177</v>
      </c>
      <c r="I26" s="27" t="s">
        <v>40</v>
      </c>
      <c r="J26" s="45" t="s">
        <v>121</v>
      </c>
      <c r="K26" s="24" t="s">
        <v>36</v>
      </c>
      <c r="L26" s="10">
        <v>5</v>
      </c>
      <c r="M26" s="10">
        <v>10</v>
      </c>
      <c r="N26" s="10">
        <v>5</v>
      </c>
      <c r="O26" s="10">
        <v>10</v>
      </c>
      <c r="P26" s="10">
        <v>5</v>
      </c>
      <c r="Q26" s="10">
        <v>10</v>
      </c>
      <c r="R26" s="44">
        <f t="shared" si="0"/>
        <v>125000</v>
      </c>
      <c r="S26" s="29" t="s">
        <v>262</v>
      </c>
      <c r="T26" s="11" t="s">
        <v>27</v>
      </c>
      <c r="U26" s="11" t="str">
        <f t="shared" si="1"/>
        <v>MODERADA</v>
      </c>
      <c r="V26" s="11" t="str">
        <f t="shared" si="2"/>
        <v>SIGNIFICATIVO</v>
      </c>
      <c r="W26" s="30" t="s">
        <v>218</v>
      </c>
      <c r="X26" s="31"/>
      <c r="AB26" s="1"/>
    </row>
    <row r="27" spans="2:28" ht="62.25" customHeight="1" thickBot="1" x14ac:dyDescent="0.3">
      <c r="B27" s="154"/>
      <c r="C27" s="24" t="s">
        <v>294</v>
      </c>
      <c r="D27" s="18" t="s">
        <v>150</v>
      </c>
      <c r="E27" s="24" t="s">
        <v>144</v>
      </c>
      <c r="F27" s="11" t="s">
        <v>23</v>
      </c>
      <c r="G27" s="25" t="s">
        <v>86</v>
      </c>
      <c r="H27" s="26" t="s">
        <v>180</v>
      </c>
      <c r="I27" s="27" t="s">
        <v>40</v>
      </c>
      <c r="J27" s="45" t="s">
        <v>122</v>
      </c>
      <c r="K27" s="24" t="s">
        <v>36</v>
      </c>
      <c r="L27" s="10">
        <v>5</v>
      </c>
      <c r="M27" s="10">
        <v>5</v>
      </c>
      <c r="N27" s="10">
        <v>1</v>
      </c>
      <c r="O27" s="10">
        <v>5</v>
      </c>
      <c r="P27" s="10">
        <v>5</v>
      </c>
      <c r="Q27" s="10">
        <v>10</v>
      </c>
      <c r="R27" s="44">
        <f t="shared" si="0"/>
        <v>6250</v>
      </c>
      <c r="S27" s="29" t="s">
        <v>290</v>
      </c>
      <c r="T27" s="11" t="s">
        <v>27</v>
      </c>
      <c r="U27" s="11" t="str">
        <f t="shared" si="1"/>
        <v>BAJA</v>
      </c>
      <c r="V27" s="11" t="str">
        <f t="shared" si="2"/>
        <v>NO SIGNIFICATIVO</v>
      </c>
      <c r="W27" s="30" t="s">
        <v>219</v>
      </c>
      <c r="X27" s="31"/>
      <c r="AB27" s="1"/>
    </row>
    <row r="28" spans="2:28" ht="62.25" customHeight="1" thickBot="1" x14ac:dyDescent="0.3">
      <c r="B28" s="154"/>
      <c r="C28" s="24" t="s">
        <v>294</v>
      </c>
      <c r="D28" s="18" t="s">
        <v>151</v>
      </c>
      <c r="E28" s="24" t="s">
        <v>144</v>
      </c>
      <c r="F28" s="11" t="s">
        <v>23</v>
      </c>
      <c r="G28" s="25" t="s">
        <v>90</v>
      </c>
      <c r="H28" s="26" t="s">
        <v>186</v>
      </c>
      <c r="I28" s="27" t="s">
        <v>25</v>
      </c>
      <c r="J28" s="45" t="s">
        <v>123</v>
      </c>
      <c r="K28" s="24" t="s">
        <v>36</v>
      </c>
      <c r="L28" s="10">
        <v>5</v>
      </c>
      <c r="M28" s="10">
        <v>10</v>
      </c>
      <c r="N28" s="10">
        <v>5</v>
      </c>
      <c r="O28" s="10">
        <v>10</v>
      </c>
      <c r="P28" s="10">
        <v>5</v>
      </c>
      <c r="Q28" s="10">
        <v>10</v>
      </c>
      <c r="R28" s="44">
        <f t="shared" si="0"/>
        <v>125000</v>
      </c>
      <c r="S28" s="29" t="s">
        <v>264</v>
      </c>
      <c r="T28" s="11" t="s">
        <v>27</v>
      </c>
      <c r="U28" s="11" t="str">
        <f t="shared" si="1"/>
        <v>MODERADA</v>
      </c>
      <c r="V28" s="11" t="str">
        <f t="shared" si="2"/>
        <v>SIGNIFICATIVO</v>
      </c>
      <c r="W28" s="30" t="s">
        <v>220</v>
      </c>
      <c r="X28" s="31"/>
      <c r="AB28" s="1"/>
    </row>
    <row r="29" spans="2:28" ht="62.25" customHeight="1" thickBot="1" x14ac:dyDescent="0.3">
      <c r="B29" s="154"/>
      <c r="C29" s="24" t="s">
        <v>294</v>
      </c>
      <c r="D29" s="18" t="s">
        <v>151</v>
      </c>
      <c r="E29" s="24" t="s">
        <v>144</v>
      </c>
      <c r="F29" s="11" t="s">
        <v>23</v>
      </c>
      <c r="G29" s="25" t="s">
        <v>52</v>
      </c>
      <c r="H29" s="26" t="s">
        <v>183</v>
      </c>
      <c r="I29" s="27" t="s">
        <v>25</v>
      </c>
      <c r="J29" s="45" t="s">
        <v>124</v>
      </c>
      <c r="K29" s="24" t="s">
        <v>36</v>
      </c>
      <c r="L29" s="10">
        <v>5</v>
      </c>
      <c r="M29" s="10">
        <v>5</v>
      </c>
      <c r="N29" s="10">
        <v>10</v>
      </c>
      <c r="O29" s="10">
        <v>5</v>
      </c>
      <c r="P29" s="10">
        <v>5</v>
      </c>
      <c r="Q29" s="10">
        <v>10</v>
      </c>
      <c r="R29" s="44">
        <f t="shared" si="0"/>
        <v>62500</v>
      </c>
      <c r="S29" s="29" t="s">
        <v>265</v>
      </c>
      <c r="T29" s="11" t="s">
        <v>27</v>
      </c>
      <c r="U29" s="11" t="str">
        <f t="shared" si="1"/>
        <v>MODERADA</v>
      </c>
      <c r="V29" s="11" t="str">
        <f t="shared" si="2"/>
        <v>SIGNIFICATIVO</v>
      </c>
      <c r="W29" s="30" t="s">
        <v>220</v>
      </c>
      <c r="X29" s="31"/>
      <c r="AB29" s="1"/>
    </row>
    <row r="30" spans="2:28" ht="62.25" customHeight="1" thickBot="1" x14ac:dyDescent="0.3">
      <c r="B30" s="154"/>
      <c r="C30" s="24" t="s">
        <v>294</v>
      </c>
      <c r="D30" s="32" t="s">
        <v>239</v>
      </c>
      <c r="E30" s="24" t="s">
        <v>144</v>
      </c>
      <c r="F30" s="11" t="s">
        <v>32</v>
      </c>
      <c r="G30" s="25" t="s">
        <v>39</v>
      </c>
      <c r="H30" s="26" t="s">
        <v>177</v>
      </c>
      <c r="I30" s="27" t="s">
        <v>40</v>
      </c>
      <c r="J30" s="45" t="s">
        <v>238</v>
      </c>
      <c r="K30" s="24" t="s">
        <v>36</v>
      </c>
      <c r="L30" s="10">
        <v>5</v>
      </c>
      <c r="M30" s="10">
        <v>10</v>
      </c>
      <c r="N30" s="10">
        <v>5</v>
      </c>
      <c r="O30" s="10">
        <v>10</v>
      </c>
      <c r="P30" s="10">
        <v>10</v>
      </c>
      <c r="Q30" s="10">
        <v>10</v>
      </c>
      <c r="R30" s="44">
        <f t="shared" si="0"/>
        <v>250000</v>
      </c>
      <c r="S30" s="29" t="s">
        <v>266</v>
      </c>
      <c r="T30" s="11" t="s">
        <v>27</v>
      </c>
      <c r="U30" s="11" t="str">
        <f t="shared" si="1"/>
        <v>ALTA</v>
      </c>
      <c r="V30" s="11" t="str">
        <f t="shared" si="2"/>
        <v>SIGNIFICATIVO</v>
      </c>
      <c r="W30" s="30" t="s">
        <v>221</v>
      </c>
      <c r="X30" s="31"/>
      <c r="AB30" s="1"/>
    </row>
    <row r="31" spans="2:28" ht="62.25" customHeight="1" thickBot="1" x14ac:dyDescent="0.3">
      <c r="B31" s="154"/>
      <c r="C31" s="24" t="s">
        <v>294</v>
      </c>
      <c r="D31" s="32" t="s">
        <v>240</v>
      </c>
      <c r="E31" s="24" t="s">
        <v>144</v>
      </c>
      <c r="F31" s="11" t="s">
        <v>34</v>
      </c>
      <c r="G31" s="25" t="s">
        <v>35</v>
      </c>
      <c r="H31" s="26" t="s">
        <v>183</v>
      </c>
      <c r="I31" s="27" t="s">
        <v>25</v>
      </c>
      <c r="J31" s="45" t="s">
        <v>125</v>
      </c>
      <c r="K31" s="24" t="s">
        <v>36</v>
      </c>
      <c r="L31" s="10">
        <v>5</v>
      </c>
      <c r="M31" s="10">
        <v>1</v>
      </c>
      <c r="N31" s="10">
        <v>1</v>
      </c>
      <c r="O31" s="10">
        <v>10</v>
      </c>
      <c r="P31" s="10">
        <v>10</v>
      </c>
      <c r="Q31" s="10">
        <v>10</v>
      </c>
      <c r="R31" s="44">
        <f t="shared" si="0"/>
        <v>5000</v>
      </c>
      <c r="S31" s="29" t="s">
        <v>208</v>
      </c>
      <c r="T31" s="11" t="s">
        <v>27</v>
      </c>
      <c r="U31" s="11" t="str">
        <f t="shared" si="1"/>
        <v>BAJA</v>
      </c>
      <c r="V31" s="11" t="str">
        <f t="shared" si="2"/>
        <v>NO SIGNIFICATIVO</v>
      </c>
      <c r="W31" s="30" t="s">
        <v>222</v>
      </c>
      <c r="X31" s="31"/>
      <c r="AB31" s="1"/>
    </row>
    <row r="32" spans="2:28" ht="62.25" customHeight="1" thickBot="1" x14ac:dyDescent="0.3">
      <c r="B32" s="154"/>
      <c r="C32" s="24" t="s">
        <v>294</v>
      </c>
      <c r="D32" s="18" t="s">
        <v>155</v>
      </c>
      <c r="E32" s="24" t="s">
        <v>143</v>
      </c>
      <c r="F32" s="11" t="s">
        <v>32</v>
      </c>
      <c r="G32" s="25" t="s">
        <v>39</v>
      </c>
      <c r="H32" s="26" t="s">
        <v>177</v>
      </c>
      <c r="I32" s="27" t="s">
        <v>40</v>
      </c>
      <c r="J32" s="45" t="s">
        <v>154</v>
      </c>
      <c r="K32" s="24" t="s">
        <v>36</v>
      </c>
      <c r="L32" s="10">
        <v>1</v>
      </c>
      <c r="M32" s="10">
        <v>1</v>
      </c>
      <c r="N32" s="10">
        <v>5</v>
      </c>
      <c r="O32" s="10">
        <v>5</v>
      </c>
      <c r="P32" s="10">
        <v>5</v>
      </c>
      <c r="Q32" s="10">
        <v>10</v>
      </c>
      <c r="R32" s="44">
        <f t="shared" si="0"/>
        <v>1250</v>
      </c>
      <c r="S32" s="29" t="s">
        <v>262</v>
      </c>
      <c r="T32" s="11" t="s">
        <v>27</v>
      </c>
      <c r="U32" s="11" t="str">
        <f t="shared" si="1"/>
        <v>BAJA</v>
      </c>
      <c r="V32" s="11" t="str">
        <f t="shared" si="2"/>
        <v>NO SIGNIFICATIVO</v>
      </c>
      <c r="W32" s="30" t="s">
        <v>254</v>
      </c>
      <c r="X32" s="31"/>
      <c r="AB32" s="1"/>
    </row>
    <row r="33" spans="1:28" ht="62.25" customHeight="1" thickBot="1" x14ac:dyDescent="0.3">
      <c r="B33" s="154"/>
      <c r="C33" s="24" t="s">
        <v>294</v>
      </c>
      <c r="D33" s="18" t="s">
        <v>155</v>
      </c>
      <c r="E33" s="24" t="s">
        <v>143</v>
      </c>
      <c r="F33" s="11" t="s">
        <v>32</v>
      </c>
      <c r="G33" s="25" t="s">
        <v>47</v>
      </c>
      <c r="H33" s="26" t="s">
        <v>181</v>
      </c>
      <c r="I33" s="27" t="s">
        <v>30</v>
      </c>
      <c r="J33" s="45" t="s">
        <v>127</v>
      </c>
      <c r="K33" s="24" t="s">
        <v>36</v>
      </c>
      <c r="L33" s="10">
        <v>1</v>
      </c>
      <c r="M33" s="10">
        <v>1</v>
      </c>
      <c r="N33" s="10">
        <v>5</v>
      </c>
      <c r="O33" s="10">
        <v>5</v>
      </c>
      <c r="P33" s="10">
        <v>5</v>
      </c>
      <c r="Q33" s="10">
        <v>10</v>
      </c>
      <c r="R33" s="44">
        <f t="shared" si="0"/>
        <v>1250</v>
      </c>
      <c r="S33" s="29" t="s">
        <v>268</v>
      </c>
      <c r="T33" s="11" t="s">
        <v>31</v>
      </c>
      <c r="U33" s="11" t="str">
        <f t="shared" si="1"/>
        <v>BAJA</v>
      </c>
      <c r="V33" s="11" t="str">
        <f t="shared" si="2"/>
        <v>SIGNIFICATIVO</v>
      </c>
      <c r="W33" s="30" t="s">
        <v>255</v>
      </c>
      <c r="X33" s="31"/>
      <c r="AB33" s="1"/>
    </row>
    <row r="34" spans="1:28" ht="62.25" customHeight="1" thickBot="1" x14ac:dyDescent="0.3">
      <c r="B34" s="154"/>
      <c r="C34" s="24" t="s">
        <v>294</v>
      </c>
      <c r="D34" s="18" t="s">
        <v>156</v>
      </c>
      <c r="E34" s="24" t="s">
        <v>144</v>
      </c>
      <c r="F34" s="11" t="s">
        <v>23</v>
      </c>
      <c r="G34" s="25" t="s">
        <v>47</v>
      </c>
      <c r="H34" s="26" t="s">
        <v>181</v>
      </c>
      <c r="I34" s="27" t="s">
        <v>30</v>
      </c>
      <c r="J34" s="45" t="s">
        <v>128</v>
      </c>
      <c r="K34" s="24" t="s">
        <v>36</v>
      </c>
      <c r="L34" s="10">
        <v>5</v>
      </c>
      <c r="M34" s="10">
        <v>1</v>
      </c>
      <c r="N34" s="10">
        <v>5</v>
      </c>
      <c r="O34" s="10">
        <v>10</v>
      </c>
      <c r="P34" s="10">
        <v>5</v>
      </c>
      <c r="Q34" s="10">
        <v>10</v>
      </c>
      <c r="R34" s="44">
        <f t="shared" si="0"/>
        <v>12500</v>
      </c>
      <c r="S34" s="29" t="s">
        <v>269</v>
      </c>
      <c r="T34" s="11" t="s">
        <v>31</v>
      </c>
      <c r="U34" s="11" t="str">
        <f t="shared" si="1"/>
        <v>BAJA</v>
      </c>
      <c r="V34" s="11" t="str">
        <f t="shared" si="2"/>
        <v>SIGNIFICATIVO</v>
      </c>
      <c r="W34" s="30" t="s">
        <v>223</v>
      </c>
      <c r="X34" s="31"/>
      <c r="AB34" s="1"/>
    </row>
    <row r="35" spans="1:28" ht="62.25" customHeight="1" thickBot="1" x14ac:dyDescent="0.3">
      <c r="B35" s="154"/>
      <c r="C35" s="24" t="s">
        <v>294</v>
      </c>
      <c r="D35" s="32" t="s">
        <v>156</v>
      </c>
      <c r="E35" s="24" t="s">
        <v>144</v>
      </c>
      <c r="F35" s="11" t="s">
        <v>32</v>
      </c>
      <c r="G35" s="25" t="s">
        <v>49</v>
      </c>
      <c r="H35" s="26" t="s">
        <v>180</v>
      </c>
      <c r="I35" s="27" t="s">
        <v>40</v>
      </c>
      <c r="J35" s="45" t="s">
        <v>129</v>
      </c>
      <c r="K35" s="24" t="s">
        <v>36</v>
      </c>
      <c r="L35" s="10">
        <v>5</v>
      </c>
      <c r="M35" s="10">
        <v>1</v>
      </c>
      <c r="N35" s="10">
        <v>10</v>
      </c>
      <c r="O35" s="10">
        <v>10</v>
      </c>
      <c r="P35" s="10">
        <v>5</v>
      </c>
      <c r="Q35" s="10">
        <v>10</v>
      </c>
      <c r="R35" s="44">
        <f t="shared" si="0"/>
        <v>25000</v>
      </c>
      <c r="S35" s="29" t="s">
        <v>290</v>
      </c>
      <c r="T35" s="11" t="s">
        <v>27</v>
      </c>
      <c r="U35" s="11" t="str">
        <f t="shared" si="1"/>
        <v>BAJA</v>
      </c>
      <c r="V35" s="11" t="str">
        <f t="shared" si="2"/>
        <v>NO SIGNIFICATIVO</v>
      </c>
      <c r="W35" s="30" t="s">
        <v>253</v>
      </c>
      <c r="X35" s="31"/>
      <c r="AB35" s="1"/>
    </row>
    <row r="36" spans="1:28" ht="62.25" customHeight="1" thickBot="1" x14ac:dyDescent="0.3">
      <c r="B36" s="154"/>
      <c r="C36" s="24" t="s">
        <v>294</v>
      </c>
      <c r="D36" s="32" t="s">
        <v>156</v>
      </c>
      <c r="E36" s="24" t="s">
        <v>144</v>
      </c>
      <c r="F36" s="11" t="s">
        <v>32</v>
      </c>
      <c r="G36" s="25" t="s">
        <v>59</v>
      </c>
      <c r="H36" s="26" t="s">
        <v>180</v>
      </c>
      <c r="I36" s="27" t="s">
        <v>40</v>
      </c>
      <c r="J36" s="45" t="s">
        <v>129</v>
      </c>
      <c r="K36" s="24" t="s">
        <v>36</v>
      </c>
      <c r="L36" s="10">
        <v>5</v>
      </c>
      <c r="M36" s="10">
        <v>1</v>
      </c>
      <c r="N36" s="10">
        <v>10</v>
      </c>
      <c r="O36" s="10">
        <v>10</v>
      </c>
      <c r="P36" s="10">
        <v>5</v>
      </c>
      <c r="Q36" s="10">
        <v>10</v>
      </c>
      <c r="R36" s="44">
        <f t="shared" si="0"/>
        <v>25000</v>
      </c>
      <c r="S36" s="29" t="s">
        <v>270</v>
      </c>
      <c r="T36" s="11" t="s">
        <v>27</v>
      </c>
      <c r="U36" s="11" t="str">
        <f t="shared" si="1"/>
        <v>BAJA</v>
      </c>
      <c r="V36" s="11" t="str">
        <f t="shared" si="2"/>
        <v>NO SIGNIFICATIVO</v>
      </c>
      <c r="W36" s="30" t="s">
        <v>253</v>
      </c>
      <c r="X36" s="31"/>
      <c r="AB36" s="1"/>
    </row>
    <row r="37" spans="1:28" ht="62.25" customHeight="1" thickBot="1" x14ac:dyDescent="0.3">
      <c r="B37" s="154"/>
      <c r="C37" s="24" t="s">
        <v>294</v>
      </c>
      <c r="D37" s="18" t="s">
        <v>158</v>
      </c>
      <c r="E37" s="24" t="s">
        <v>144</v>
      </c>
      <c r="F37" s="11" t="s">
        <v>23</v>
      </c>
      <c r="G37" s="25" t="s">
        <v>47</v>
      </c>
      <c r="H37" s="26" t="s">
        <v>181</v>
      </c>
      <c r="I37" s="27" t="s">
        <v>30</v>
      </c>
      <c r="J37" s="45" t="s">
        <v>160</v>
      </c>
      <c r="K37" s="24" t="s">
        <v>36</v>
      </c>
      <c r="L37" s="10">
        <v>1</v>
      </c>
      <c r="M37" s="10">
        <v>5</v>
      </c>
      <c r="N37" s="10">
        <v>1</v>
      </c>
      <c r="O37" s="10">
        <v>5</v>
      </c>
      <c r="P37" s="10">
        <v>1</v>
      </c>
      <c r="Q37" s="10">
        <v>10</v>
      </c>
      <c r="R37" s="44">
        <f t="shared" si="0"/>
        <v>250</v>
      </c>
      <c r="S37" s="29" t="s">
        <v>269</v>
      </c>
      <c r="T37" s="11" t="s">
        <v>31</v>
      </c>
      <c r="U37" s="11" t="str">
        <f t="shared" si="1"/>
        <v>BAJA</v>
      </c>
      <c r="V37" s="11" t="str">
        <f t="shared" si="2"/>
        <v>SIGNIFICATIVO</v>
      </c>
      <c r="W37" s="30" t="s">
        <v>225</v>
      </c>
      <c r="X37" s="31"/>
      <c r="AB37" s="1"/>
    </row>
    <row r="38" spans="1:28" ht="62.25" customHeight="1" thickBot="1" x14ac:dyDescent="0.3">
      <c r="B38" s="154"/>
      <c r="C38" s="24" t="s">
        <v>294</v>
      </c>
      <c r="D38" s="18" t="s">
        <v>158</v>
      </c>
      <c r="E38" s="24" t="s">
        <v>144</v>
      </c>
      <c r="F38" s="11" t="s">
        <v>23</v>
      </c>
      <c r="G38" s="25" t="s">
        <v>47</v>
      </c>
      <c r="H38" s="26" t="s">
        <v>181</v>
      </c>
      <c r="I38" s="27" t="s">
        <v>30</v>
      </c>
      <c r="J38" s="45" t="s">
        <v>159</v>
      </c>
      <c r="K38" s="24" t="s">
        <v>36</v>
      </c>
      <c r="L38" s="10">
        <v>1</v>
      </c>
      <c r="M38" s="10">
        <v>5</v>
      </c>
      <c r="N38" s="10">
        <v>1</v>
      </c>
      <c r="O38" s="10">
        <v>1</v>
      </c>
      <c r="P38" s="10">
        <v>1</v>
      </c>
      <c r="Q38" s="10">
        <v>10</v>
      </c>
      <c r="R38" s="44">
        <f t="shared" si="0"/>
        <v>50</v>
      </c>
      <c r="S38" s="29" t="s">
        <v>269</v>
      </c>
      <c r="T38" s="11" t="s">
        <v>31</v>
      </c>
      <c r="U38" s="11" t="str">
        <f t="shared" si="1"/>
        <v>BAJA</v>
      </c>
      <c r="V38" s="11" t="str">
        <f t="shared" si="2"/>
        <v>SIGNIFICATIVO</v>
      </c>
      <c r="W38" s="30" t="s">
        <v>226</v>
      </c>
      <c r="X38" s="31"/>
      <c r="AB38" s="1"/>
    </row>
    <row r="39" spans="1:28" ht="62.25" customHeight="1" thickBot="1" x14ac:dyDescent="0.3">
      <c r="B39" s="154"/>
      <c r="C39" s="24" t="s">
        <v>294</v>
      </c>
      <c r="D39" s="18" t="s">
        <v>158</v>
      </c>
      <c r="E39" s="24" t="s">
        <v>144</v>
      </c>
      <c r="F39" s="11" t="s">
        <v>23</v>
      </c>
      <c r="G39" s="25" t="s">
        <v>29</v>
      </c>
      <c r="H39" s="26" t="s">
        <v>190</v>
      </c>
      <c r="I39" s="27" t="s">
        <v>30</v>
      </c>
      <c r="J39" s="45" t="s">
        <v>130</v>
      </c>
      <c r="K39" s="24" t="s">
        <v>26</v>
      </c>
      <c r="L39" s="10">
        <v>1</v>
      </c>
      <c r="M39" s="10">
        <v>5</v>
      </c>
      <c r="N39" s="10">
        <v>5</v>
      </c>
      <c r="O39" s="10">
        <v>5</v>
      </c>
      <c r="P39" s="10">
        <v>5</v>
      </c>
      <c r="Q39" s="10">
        <v>10</v>
      </c>
      <c r="R39" s="44">
        <f t="shared" si="0"/>
        <v>6250</v>
      </c>
      <c r="S39" s="29" t="s">
        <v>256</v>
      </c>
      <c r="T39" s="11" t="s">
        <v>31</v>
      </c>
      <c r="U39" s="11" t="str">
        <f t="shared" si="1"/>
        <v>BAJA</v>
      </c>
      <c r="V39" s="11" t="str">
        <f t="shared" si="2"/>
        <v>SIGNIFICATIVO</v>
      </c>
      <c r="W39" s="30" t="s">
        <v>255</v>
      </c>
      <c r="X39" s="31"/>
      <c r="AB39" s="1"/>
    </row>
    <row r="40" spans="1:28" ht="62.25" customHeight="1" thickBot="1" x14ac:dyDescent="0.3">
      <c r="B40" s="154"/>
      <c r="C40" s="24" t="s">
        <v>294</v>
      </c>
      <c r="D40" s="18" t="s">
        <v>158</v>
      </c>
      <c r="E40" s="24" t="s">
        <v>144</v>
      </c>
      <c r="F40" s="11" t="s">
        <v>23</v>
      </c>
      <c r="G40" s="25" t="s">
        <v>50</v>
      </c>
      <c r="H40" s="26" t="s">
        <v>188</v>
      </c>
      <c r="I40" s="27" t="s">
        <v>30</v>
      </c>
      <c r="J40" s="45" t="s">
        <v>246</v>
      </c>
      <c r="K40" s="24" t="s">
        <v>36</v>
      </c>
      <c r="L40" s="10">
        <v>5</v>
      </c>
      <c r="M40" s="10">
        <v>5</v>
      </c>
      <c r="N40" s="10">
        <v>5</v>
      </c>
      <c r="O40" s="10">
        <v>5</v>
      </c>
      <c r="P40" s="10">
        <v>10</v>
      </c>
      <c r="Q40" s="10">
        <v>10</v>
      </c>
      <c r="R40" s="44">
        <f t="shared" si="0"/>
        <v>62500</v>
      </c>
      <c r="S40" s="29" t="s">
        <v>272</v>
      </c>
      <c r="T40" s="11" t="s">
        <v>31</v>
      </c>
      <c r="U40" s="11" t="str">
        <f t="shared" si="1"/>
        <v>MODERADA</v>
      </c>
      <c r="V40" s="11" t="str">
        <f t="shared" si="2"/>
        <v>SIGNIFICATIVO</v>
      </c>
      <c r="W40" s="30" t="s">
        <v>245</v>
      </c>
      <c r="X40" s="31"/>
      <c r="AB40" s="1"/>
    </row>
    <row r="41" spans="1:28" ht="62.25" customHeight="1" thickBot="1" x14ac:dyDescent="0.3">
      <c r="B41" s="154"/>
      <c r="C41" s="24" t="s">
        <v>294</v>
      </c>
      <c r="D41" s="18" t="s">
        <v>162</v>
      </c>
      <c r="E41" s="24" t="s">
        <v>144</v>
      </c>
      <c r="F41" s="11" t="s">
        <v>23</v>
      </c>
      <c r="G41" s="25" t="s">
        <v>47</v>
      </c>
      <c r="H41" s="26" t="s">
        <v>181</v>
      </c>
      <c r="I41" s="27" t="s">
        <v>30</v>
      </c>
      <c r="J41" s="45" t="s">
        <v>132</v>
      </c>
      <c r="K41" s="24" t="s">
        <v>36</v>
      </c>
      <c r="L41" s="10">
        <v>1</v>
      </c>
      <c r="M41" s="10">
        <v>5</v>
      </c>
      <c r="N41" s="10">
        <v>1</v>
      </c>
      <c r="O41" s="10">
        <v>5</v>
      </c>
      <c r="P41" s="10">
        <v>1</v>
      </c>
      <c r="Q41" s="10">
        <v>10</v>
      </c>
      <c r="R41" s="44">
        <f t="shared" si="0"/>
        <v>250</v>
      </c>
      <c r="S41" s="29" t="s">
        <v>269</v>
      </c>
      <c r="T41" s="11" t="s">
        <v>31</v>
      </c>
      <c r="U41" s="11" t="str">
        <f t="shared" si="1"/>
        <v>BAJA</v>
      </c>
      <c r="V41" s="11" t="str">
        <f t="shared" si="2"/>
        <v>SIGNIFICATIVO</v>
      </c>
      <c r="W41" s="30" t="s">
        <v>209</v>
      </c>
      <c r="X41" s="31"/>
      <c r="AB41" s="1"/>
    </row>
    <row r="42" spans="1:28" ht="62.25" customHeight="1" thickBot="1" x14ac:dyDescent="0.3">
      <c r="B42" s="154"/>
      <c r="C42" s="24" t="s">
        <v>294</v>
      </c>
      <c r="D42" s="18" t="s">
        <v>162</v>
      </c>
      <c r="E42" s="24" t="s">
        <v>144</v>
      </c>
      <c r="F42" s="11" t="s">
        <v>23</v>
      </c>
      <c r="G42" s="25" t="s">
        <v>86</v>
      </c>
      <c r="H42" s="26" t="s">
        <v>180</v>
      </c>
      <c r="I42" s="27" t="s">
        <v>40</v>
      </c>
      <c r="J42" s="45" t="s">
        <v>163</v>
      </c>
      <c r="K42" s="24" t="s">
        <v>36</v>
      </c>
      <c r="L42" s="10">
        <v>1</v>
      </c>
      <c r="M42" s="10">
        <v>5</v>
      </c>
      <c r="N42" s="10">
        <v>1</v>
      </c>
      <c r="O42" s="10">
        <v>5</v>
      </c>
      <c r="P42" s="10">
        <v>1</v>
      </c>
      <c r="Q42" s="10">
        <v>10</v>
      </c>
      <c r="R42" s="44">
        <f t="shared" si="0"/>
        <v>250</v>
      </c>
      <c r="S42" s="29" t="s">
        <v>290</v>
      </c>
      <c r="T42" s="11" t="s">
        <v>27</v>
      </c>
      <c r="U42" s="11" t="str">
        <f t="shared" si="1"/>
        <v>BAJA</v>
      </c>
      <c r="V42" s="11" t="str">
        <f t="shared" si="2"/>
        <v>NO SIGNIFICATIVO</v>
      </c>
      <c r="W42" s="30" t="s">
        <v>227</v>
      </c>
      <c r="X42" s="31"/>
      <c r="AB42" s="1"/>
    </row>
    <row r="43" spans="1:28" ht="62.25" customHeight="1" thickBot="1" x14ac:dyDescent="0.3">
      <c r="B43" s="154"/>
      <c r="C43" s="24" t="s">
        <v>294</v>
      </c>
      <c r="D43" s="18" t="s">
        <v>162</v>
      </c>
      <c r="E43" s="24" t="s">
        <v>144</v>
      </c>
      <c r="F43" s="11" t="s">
        <v>23</v>
      </c>
      <c r="G43" s="25" t="s">
        <v>47</v>
      </c>
      <c r="H43" s="26" t="s">
        <v>181</v>
      </c>
      <c r="I43" s="27" t="s">
        <v>30</v>
      </c>
      <c r="J43" s="45" t="s">
        <v>133</v>
      </c>
      <c r="K43" s="24" t="s">
        <v>36</v>
      </c>
      <c r="L43" s="10">
        <v>1</v>
      </c>
      <c r="M43" s="10">
        <v>5</v>
      </c>
      <c r="N43" s="10">
        <v>1</v>
      </c>
      <c r="O43" s="10">
        <v>5</v>
      </c>
      <c r="P43" s="10">
        <v>1</v>
      </c>
      <c r="Q43" s="10">
        <v>10</v>
      </c>
      <c r="R43" s="44">
        <f t="shared" si="0"/>
        <v>250</v>
      </c>
      <c r="S43" s="29" t="s">
        <v>269</v>
      </c>
      <c r="T43" s="11" t="s">
        <v>31</v>
      </c>
      <c r="U43" s="11" t="str">
        <f t="shared" si="1"/>
        <v>BAJA</v>
      </c>
      <c r="V43" s="11" t="str">
        <f t="shared" si="2"/>
        <v>SIGNIFICATIVO</v>
      </c>
      <c r="W43" s="30" t="s">
        <v>228</v>
      </c>
      <c r="X43" s="31"/>
      <c r="AB43" s="1"/>
    </row>
    <row r="44" spans="1:28" ht="62.25" customHeight="1" thickBot="1" x14ac:dyDescent="0.3">
      <c r="B44" s="154"/>
      <c r="C44" s="24" t="s">
        <v>294</v>
      </c>
      <c r="D44" s="18" t="s">
        <v>164</v>
      </c>
      <c r="E44" s="24" t="s">
        <v>144</v>
      </c>
      <c r="F44" s="11" t="s">
        <v>23</v>
      </c>
      <c r="G44" s="25" t="s">
        <v>47</v>
      </c>
      <c r="H44" s="26" t="s">
        <v>181</v>
      </c>
      <c r="I44" s="27" t="s">
        <v>30</v>
      </c>
      <c r="J44" s="45" t="s">
        <v>133</v>
      </c>
      <c r="K44" s="24" t="s">
        <v>36</v>
      </c>
      <c r="L44" s="10">
        <v>1</v>
      </c>
      <c r="M44" s="10">
        <v>5</v>
      </c>
      <c r="N44" s="10">
        <v>1</v>
      </c>
      <c r="O44" s="10">
        <v>10</v>
      </c>
      <c r="P44" s="10">
        <v>1</v>
      </c>
      <c r="Q44" s="10">
        <v>10</v>
      </c>
      <c r="R44" s="44">
        <f t="shared" si="0"/>
        <v>500</v>
      </c>
      <c r="S44" s="29" t="s">
        <v>269</v>
      </c>
      <c r="T44" s="11" t="s">
        <v>31</v>
      </c>
      <c r="U44" s="11" t="str">
        <f t="shared" si="1"/>
        <v>BAJA</v>
      </c>
      <c r="V44" s="11" t="str">
        <f t="shared" si="2"/>
        <v>SIGNIFICATIVO</v>
      </c>
      <c r="W44" s="30" t="s">
        <v>228</v>
      </c>
      <c r="X44" s="31"/>
      <c r="AB44" s="1"/>
    </row>
    <row r="45" spans="1:28" ht="62.25" customHeight="1" thickBot="1" x14ac:dyDescent="0.3">
      <c r="B45" s="154"/>
      <c r="C45" s="24" t="s">
        <v>294</v>
      </c>
      <c r="D45" s="18" t="s">
        <v>175</v>
      </c>
      <c r="E45" s="24" t="s">
        <v>144</v>
      </c>
      <c r="F45" s="11" t="s">
        <v>23</v>
      </c>
      <c r="G45" s="25" t="s">
        <v>47</v>
      </c>
      <c r="H45" s="26" t="s">
        <v>181</v>
      </c>
      <c r="I45" s="27" t="s">
        <v>30</v>
      </c>
      <c r="J45" s="45" t="s">
        <v>247</v>
      </c>
      <c r="K45" s="24" t="s">
        <v>36</v>
      </c>
      <c r="L45" s="10">
        <v>1</v>
      </c>
      <c r="M45" s="10">
        <v>5</v>
      </c>
      <c r="N45" s="10">
        <v>5</v>
      </c>
      <c r="O45" s="10">
        <v>10</v>
      </c>
      <c r="P45" s="10">
        <v>5</v>
      </c>
      <c r="Q45" s="10">
        <v>10</v>
      </c>
      <c r="R45" s="44">
        <f t="shared" si="0"/>
        <v>12500</v>
      </c>
      <c r="S45" s="29" t="s">
        <v>276</v>
      </c>
      <c r="T45" s="11" t="s">
        <v>27</v>
      </c>
      <c r="U45" s="11" t="str">
        <f t="shared" si="1"/>
        <v>BAJA</v>
      </c>
      <c r="V45" s="11" t="str">
        <f t="shared" si="2"/>
        <v>NO SIGNIFICATIVO</v>
      </c>
      <c r="W45" s="30" t="s">
        <v>252</v>
      </c>
      <c r="X45" s="31"/>
      <c r="AB45" s="1"/>
    </row>
    <row r="46" spans="1:28" ht="62.25" customHeight="1" thickBot="1" x14ac:dyDescent="0.3">
      <c r="B46" s="153"/>
      <c r="C46" s="24" t="s">
        <v>294</v>
      </c>
      <c r="D46" s="18" t="s">
        <v>175</v>
      </c>
      <c r="E46" s="24" t="s">
        <v>144</v>
      </c>
      <c r="F46" s="11" t="s">
        <v>23</v>
      </c>
      <c r="G46" s="25" t="s">
        <v>29</v>
      </c>
      <c r="H46" s="26" t="s">
        <v>190</v>
      </c>
      <c r="I46" s="27" t="s">
        <v>30</v>
      </c>
      <c r="J46" s="45" t="s">
        <v>248</v>
      </c>
      <c r="K46" s="24" t="s">
        <v>26</v>
      </c>
      <c r="L46" s="10">
        <v>1</v>
      </c>
      <c r="M46" s="10">
        <v>5</v>
      </c>
      <c r="N46" s="10">
        <v>5</v>
      </c>
      <c r="O46" s="10">
        <v>10</v>
      </c>
      <c r="P46" s="10">
        <v>5</v>
      </c>
      <c r="Q46" s="10">
        <v>10</v>
      </c>
      <c r="R46" s="44">
        <f t="shared" si="0"/>
        <v>12500</v>
      </c>
      <c r="S46" s="29" t="s">
        <v>276</v>
      </c>
      <c r="T46" s="11" t="s">
        <v>27</v>
      </c>
      <c r="U46" s="11" t="str">
        <f t="shared" si="1"/>
        <v>BAJA</v>
      </c>
      <c r="V46" s="11" t="str">
        <f t="shared" si="2"/>
        <v>NO SIGNIFICATIVO</v>
      </c>
      <c r="W46" s="30" t="s">
        <v>252</v>
      </c>
      <c r="X46" s="31"/>
      <c r="AB46" s="1"/>
    </row>
    <row r="47" spans="1:28" ht="16.5" thickBot="1" x14ac:dyDescent="0.3"/>
    <row r="48" spans="1:28" s="33" customFormat="1" ht="20.25" customHeight="1" thickBot="1" x14ac:dyDescent="0.3">
      <c r="A48" s="85" t="s">
        <v>100</v>
      </c>
      <c r="B48" s="86"/>
      <c r="C48" s="86"/>
      <c r="D48" s="86"/>
      <c r="E48" s="86"/>
      <c r="F48" s="86"/>
      <c r="G48" s="86"/>
      <c r="H48" s="86"/>
      <c r="I48" s="86"/>
      <c r="J48" s="86"/>
      <c r="K48" s="86"/>
      <c r="L48" s="86"/>
      <c r="M48" s="86"/>
      <c r="N48" s="86"/>
      <c r="O48" s="86"/>
      <c r="P48" s="86"/>
      <c r="Q48" s="86"/>
      <c r="R48" s="86"/>
      <c r="S48" s="86"/>
      <c r="T48" s="86"/>
      <c r="U48" s="86"/>
      <c r="V48" s="86"/>
      <c r="W48" s="86"/>
      <c r="X48" s="87"/>
    </row>
    <row r="49" spans="1:24" s="33" customFormat="1" ht="20.25" customHeight="1" thickBot="1" x14ac:dyDescent="0.3">
      <c r="A49" s="88" t="s">
        <v>101</v>
      </c>
      <c r="B49" s="54"/>
      <c r="C49" s="54"/>
      <c r="D49" s="54"/>
      <c r="E49" s="54"/>
      <c r="F49" s="54"/>
      <c r="G49" s="54"/>
      <c r="H49" s="54"/>
      <c r="I49" s="54"/>
      <c r="J49" s="54"/>
      <c r="K49" s="56"/>
      <c r="L49" s="89" t="s">
        <v>102</v>
      </c>
      <c r="M49" s="54"/>
      <c r="N49" s="54"/>
      <c r="O49" s="54"/>
      <c r="P49" s="54"/>
      <c r="Q49" s="54"/>
      <c r="R49" s="54"/>
      <c r="S49" s="56"/>
      <c r="T49" s="90" t="s">
        <v>103</v>
      </c>
      <c r="U49" s="54"/>
      <c r="V49" s="54"/>
      <c r="W49" s="54"/>
      <c r="X49" s="58"/>
    </row>
    <row r="50" spans="1:24" s="33" customFormat="1" ht="46.5" customHeight="1" thickBot="1" x14ac:dyDescent="0.3">
      <c r="A50" s="74">
        <v>3</v>
      </c>
      <c r="B50" s="75"/>
      <c r="C50" s="75"/>
      <c r="D50" s="75"/>
      <c r="E50" s="75"/>
      <c r="F50" s="75"/>
      <c r="G50" s="75"/>
      <c r="H50" s="75"/>
      <c r="I50" s="75"/>
      <c r="J50" s="75"/>
      <c r="K50" s="76"/>
      <c r="L50" s="77">
        <v>44469</v>
      </c>
      <c r="M50" s="54"/>
      <c r="N50" s="54"/>
      <c r="O50" s="54"/>
      <c r="P50" s="54"/>
      <c r="Q50" s="54"/>
      <c r="R50" s="54"/>
      <c r="S50" s="56"/>
      <c r="T50" s="78" t="s">
        <v>107</v>
      </c>
      <c r="U50" s="79"/>
      <c r="V50" s="79"/>
      <c r="W50" s="79"/>
      <c r="X50" s="80"/>
    </row>
    <row r="51" spans="1:24" s="33" customFormat="1" ht="20.25" customHeight="1" thickBot="1" x14ac:dyDescent="0.3">
      <c r="A51" s="81"/>
      <c r="B51" s="82"/>
      <c r="C51" s="82"/>
      <c r="D51" s="82"/>
      <c r="E51" s="82"/>
      <c r="F51" s="82"/>
      <c r="G51" s="82"/>
      <c r="H51" s="82"/>
      <c r="I51" s="82"/>
      <c r="J51" s="82"/>
      <c r="K51" s="83"/>
      <c r="L51" s="84"/>
      <c r="M51" s="54"/>
      <c r="N51" s="54"/>
      <c r="O51" s="54"/>
      <c r="P51" s="54"/>
      <c r="Q51" s="54"/>
      <c r="R51" s="54"/>
      <c r="S51" s="56"/>
      <c r="T51" s="84"/>
      <c r="U51" s="54"/>
      <c r="V51" s="54"/>
      <c r="W51" s="54"/>
      <c r="X51" s="58"/>
    </row>
    <row r="52" spans="1:24" s="33" customFormat="1" ht="20.25" customHeight="1" thickBot="1" x14ac:dyDescent="0.3">
      <c r="A52" s="50"/>
      <c r="B52" s="51"/>
      <c r="C52" s="51"/>
      <c r="D52" s="51"/>
      <c r="E52" s="51"/>
      <c r="F52" s="51"/>
      <c r="G52" s="51"/>
      <c r="H52" s="51"/>
      <c r="I52" s="51"/>
      <c r="J52" s="51"/>
      <c r="K52" s="51"/>
      <c r="L52" s="51"/>
      <c r="M52" s="51"/>
      <c r="N52" s="51"/>
      <c r="O52" s="51"/>
      <c r="P52" s="51"/>
      <c r="Q52" s="51"/>
      <c r="R52" s="51"/>
      <c r="S52" s="51"/>
      <c r="T52" s="51"/>
      <c r="U52" s="51"/>
      <c r="V52" s="51"/>
      <c r="W52" s="51"/>
      <c r="X52" s="52"/>
    </row>
    <row r="53" spans="1:24" s="33" customFormat="1" ht="20.25" customHeight="1" thickBot="1" x14ac:dyDescent="0.3">
      <c r="A53" s="53" t="s">
        <v>104</v>
      </c>
      <c r="B53" s="54"/>
      <c r="C53" s="54"/>
      <c r="D53" s="54"/>
      <c r="E53" s="54"/>
      <c r="F53" s="54"/>
      <c r="G53" s="54"/>
      <c r="H53" s="54"/>
      <c r="I53" s="54"/>
      <c r="J53" s="54"/>
      <c r="K53" s="54"/>
      <c r="L53" s="55" t="s">
        <v>105</v>
      </c>
      <c r="M53" s="54"/>
      <c r="N53" s="54"/>
      <c r="O53" s="54"/>
      <c r="P53" s="54"/>
      <c r="Q53" s="54"/>
      <c r="R53" s="54"/>
      <c r="S53" s="56"/>
      <c r="T53" s="57" t="s">
        <v>106</v>
      </c>
      <c r="U53" s="54"/>
      <c r="V53" s="54"/>
      <c r="W53" s="54"/>
      <c r="X53" s="58"/>
    </row>
    <row r="54" spans="1:24" s="34" customFormat="1" ht="20.25" customHeight="1" x14ac:dyDescent="0.25">
      <c r="A54" s="59" t="s">
        <v>202</v>
      </c>
      <c r="B54" s="60"/>
      <c r="C54" s="60"/>
      <c r="D54" s="60"/>
      <c r="E54" s="60"/>
      <c r="F54" s="60"/>
      <c r="G54" s="60"/>
      <c r="H54" s="60"/>
      <c r="I54" s="60"/>
      <c r="J54" s="60"/>
      <c r="K54" s="61"/>
      <c r="L54" s="68" t="s">
        <v>203</v>
      </c>
      <c r="M54" s="60"/>
      <c r="N54" s="60"/>
      <c r="O54" s="60"/>
      <c r="P54" s="60"/>
      <c r="Q54" s="60"/>
      <c r="R54" s="60"/>
      <c r="S54" s="61"/>
      <c r="T54" s="68" t="s">
        <v>204</v>
      </c>
      <c r="U54" s="60"/>
      <c r="V54" s="60"/>
      <c r="W54" s="60"/>
      <c r="X54" s="71"/>
    </row>
    <row r="55" spans="1:24" s="34" customFormat="1" ht="20.25" customHeight="1" x14ac:dyDescent="0.25">
      <c r="A55" s="62"/>
      <c r="B55" s="63"/>
      <c r="C55" s="63"/>
      <c r="D55" s="63"/>
      <c r="E55" s="63"/>
      <c r="F55" s="63"/>
      <c r="G55" s="63"/>
      <c r="H55" s="63"/>
      <c r="I55" s="63"/>
      <c r="J55" s="63"/>
      <c r="K55" s="64"/>
      <c r="L55" s="69"/>
      <c r="M55" s="63"/>
      <c r="N55" s="63"/>
      <c r="O55" s="63"/>
      <c r="P55" s="63"/>
      <c r="Q55" s="63"/>
      <c r="R55" s="63"/>
      <c r="S55" s="64"/>
      <c r="T55" s="69"/>
      <c r="U55" s="63"/>
      <c r="V55" s="63"/>
      <c r="W55" s="63"/>
      <c r="X55" s="72"/>
    </row>
    <row r="56" spans="1:24" s="34" customFormat="1" ht="39.75" customHeight="1" thickBot="1" x14ac:dyDescent="0.3">
      <c r="A56" s="65"/>
      <c r="B56" s="66"/>
      <c r="C56" s="66"/>
      <c r="D56" s="66"/>
      <c r="E56" s="66"/>
      <c r="F56" s="66"/>
      <c r="G56" s="66"/>
      <c r="H56" s="66"/>
      <c r="I56" s="66"/>
      <c r="J56" s="66"/>
      <c r="K56" s="67"/>
      <c r="L56" s="70"/>
      <c r="M56" s="66"/>
      <c r="N56" s="66"/>
      <c r="O56" s="66"/>
      <c r="P56" s="66"/>
      <c r="Q56" s="66"/>
      <c r="R56" s="66"/>
      <c r="S56" s="67"/>
      <c r="T56" s="70"/>
      <c r="U56" s="66"/>
      <c r="V56" s="66"/>
      <c r="W56" s="66"/>
      <c r="X56" s="73"/>
    </row>
    <row r="127" spans="2:29" s="6" customFormat="1" x14ac:dyDescent="0.25">
      <c r="B127" s="1"/>
      <c r="C127" s="1"/>
      <c r="D127" s="17"/>
      <c r="E127" s="7"/>
      <c r="G127" s="2"/>
      <c r="H127" s="22"/>
      <c r="J127" s="22"/>
      <c r="L127" s="1"/>
      <c r="M127" s="2"/>
      <c r="N127" s="1"/>
      <c r="O127" s="1"/>
      <c r="P127" s="1"/>
      <c r="Q127" s="1"/>
      <c r="R127" s="43"/>
      <c r="T127" s="1"/>
      <c r="U127" s="1"/>
      <c r="V127" s="1"/>
      <c r="W127" s="1"/>
      <c r="X127" s="1"/>
      <c r="Y127" s="1"/>
      <c r="Z127" s="1"/>
      <c r="AA127" s="1"/>
      <c r="AB127" s="23"/>
      <c r="AC127" s="1"/>
    </row>
    <row r="128" spans="2:29" s="6" customFormat="1" x14ac:dyDescent="0.25">
      <c r="B128" s="1"/>
      <c r="C128" s="1"/>
      <c r="D128" s="17"/>
      <c r="E128" s="7"/>
      <c r="G128" s="2"/>
      <c r="H128" s="22"/>
      <c r="J128" s="22"/>
      <c r="L128" s="1"/>
      <c r="M128" s="2"/>
      <c r="N128" s="1"/>
      <c r="O128" s="1"/>
      <c r="P128" s="1"/>
      <c r="Q128" s="1"/>
      <c r="R128" s="43"/>
      <c r="T128" s="1"/>
      <c r="U128" s="1"/>
      <c r="V128" s="1"/>
      <c r="W128" s="1"/>
      <c r="X128" s="1"/>
      <c r="Y128" s="1"/>
      <c r="Z128" s="1"/>
      <c r="AA128" s="1"/>
      <c r="AB128" s="23"/>
      <c r="AC128" s="1"/>
    </row>
    <row r="129" spans="2:29" s="6" customFormat="1" x14ac:dyDescent="0.25">
      <c r="B129" s="1"/>
      <c r="C129" s="1"/>
      <c r="D129" s="17"/>
      <c r="E129" s="7"/>
      <c r="G129" s="2"/>
      <c r="H129" s="22"/>
      <c r="J129" s="22"/>
      <c r="L129" s="1"/>
      <c r="M129" s="2"/>
      <c r="N129" s="1"/>
      <c r="O129" s="1"/>
      <c r="P129" s="1"/>
      <c r="Q129" s="1"/>
      <c r="R129" s="43"/>
      <c r="T129" s="1"/>
      <c r="U129" s="1"/>
      <c r="V129" s="1"/>
      <c r="W129" s="1"/>
      <c r="X129" s="1"/>
      <c r="Y129" s="1"/>
      <c r="Z129" s="1"/>
      <c r="AA129" s="1"/>
      <c r="AB129" s="23"/>
      <c r="AC129" s="1"/>
    </row>
    <row r="130" spans="2:29" s="6" customFormat="1" x14ac:dyDescent="0.25">
      <c r="B130" s="1"/>
      <c r="C130" s="1"/>
      <c r="D130" s="17"/>
      <c r="E130" s="7"/>
      <c r="G130" s="2"/>
      <c r="H130" s="22"/>
      <c r="J130" s="22"/>
      <c r="L130" s="1"/>
      <c r="M130" s="2"/>
      <c r="N130" s="1"/>
      <c r="O130" s="1"/>
      <c r="P130" s="1"/>
      <c r="Q130" s="1"/>
      <c r="R130" s="43"/>
      <c r="T130" s="1"/>
      <c r="U130" s="1"/>
      <c r="V130" s="1"/>
      <c r="W130" s="1"/>
      <c r="X130" s="1"/>
      <c r="Y130" s="1"/>
      <c r="Z130" s="1"/>
      <c r="AA130" s="1"/>
      <c r="AB130" s="23"/>
      <c r="AC130" s="1"/>
    </row>
    <row r="131" spans="2:29" s="22" customFormat="1" x14ac:dyDescent="0.25">
      <c r="B131" s="1"/>
      <c r="C131" s="1"/>
      <c r="D131" s="17"/>
      <c r="E131" s="7"/>
      <c r="F131" s="6"/>
      <c r="G131" s="2"/>
      <c r="I131" s="6"/>
      <c r="K131" s="6"/>
      <c r="L131" s="1"/>
      <c r="M131" s="2"/>
      <c r="N131" s="1"/>
      <c r="O131" s="1"/>
      <c r="P131" s="1"/>
      <c r="Q131" s="1"/>
      <c r="R131" s="43"/>
      <c r="S131" s="6"/>
      <c r="T131" s="1"/>
      <c r="U131" s="1"/>
      <c r="V131" s="1"/>
      <c r="W131" s="1"/>
      <c r="X131" s="1"/>
      <c r="Y131" s="1"/>
      <c r="Z131" s="1"/>
      <c r="AA131" s="1"/>
      <c r="AB131" s="23"/>
      <c r="AC131" s="1"/>
    </row>
    <row r="132" spans="2:29" s="22" customFormat="1" x14ac:dyDescent="0.25">
      <c r="B132" s="1"/>
      <c r="C132" s="1"/>
      <c r="D132" s="17"/>
      <c r="E132" s="7"/>
      <c r="F132" s="6"/>
      <c r="G132" s="2"/>
      <c r="I132" s="6"/>
      <c r="K132" s="6"/>
      <c r="L132" s="1"/>
      <c r="M132" s="2"/>
      <c r="N132" s="1"/>
      <c r="O132" s="1"/>
      <c r="P132" s="1"/>
      <c r="Q132" s="1"/>
      <c r="R132" s="43"/>
      <c r="S132" s="6"/>
      <c r="T132" s="1"/>
      <c r="U132" s="1"/>
      <c r="V132" s="1"/>
      <c r="W132" s="1"/>
      <c r="X132" s="1"/>
      <c r="Y132" s="1"/>
      <c r="Z132" s="1"/>
      <c r="AA132" s="1"/>
      <c r="AB132" s="23"/>
      <c r="AC132" s="1"/>
    </row>
    <row r="133" spans="2:29" s="22" customFormat="1" x14ac:dyDescent="0.25">
      <c r="B133" s="1"/>
      <c r="C133" s="1"/>
      <c r="D133" s="17"/>
      <c r="E133" s="7"/>
      <c r="F133" s="6"/>
      <c r="G133" s="2"/>
      <c r="I133" s="6"/>
      <c r="K133" s="6"/>
      <c r="L133" s="1"/>
      <c r="M133" s="2"/>
      <c r="N133" s="1"/>
      <c r="O133" s="1"/>
      <c r="P133" s="1"/>
      <c r="Q133" s="1"/>
      <c r="R133" s="43"/>
      <c r="S133" s="6"/>
      <c r="T133" s="1"/>
      <c r="U133" s="1"/>
      <c r="V133" s="1"/>
      <c r="W133" s="1"/>
      <c r="X133" s="1"/>
      <c r="Y133" s="1"/>
      <c r="Z133" s="1"/>
      <c r="AA133" s="1"/>
      <c r="AB133" s="23"/>
      <c r="AC133" s="1"/>
    </row>
    <row r="134" spans="2:29" s="22" customFormat="1" x14ac:dyDescent="0.25">
      <c r="B134" s="1"/>
      <c r="C134" s="1"/>
      <c r="D134" s="17"/>
      <c r="E134" s="7"/>
      <c r="F134" s="6"/>
      <c r="G134" s="2"/>
      <c r="I134" s="6"/>
      <c r="K134" s="6"/>
      <c r="L134" s="1"/>
      <c r="M134" s="2"/>
      <c r="N134" s="1"/>
      <c r="O134" s="1"/>
      <c r="P134" s="1"/>
      <c r="Q134" s="1"/>
      <c r="R134" s="43"/>
      <c r="S134" s="6"/>
      <c r="T134" s="1"/>
      <c r="U134" s="1"/>
      <c r="V134" s="1"/>
      <c r="W134" s="1"/>
      <c r="X134" s="1"/>
      <c r="Y134" s="1"/>
      <c r="Z134" s="1"/>
      <c r="AA134" s="1"/>
      <c r="AB134" s="23"/>
      <c r="AC134" s="1"/>
    </row>
    <row r="135" spans="2:29" s="22" customFormat="1" x14ac:dyDescent="0.25">
      <c r="B135" s="3"/>
      <c r="C135" s="3"/>
      <c r="D135" s="17"/>
      <c r="E135" s="7"/>
      <c r="F135" s="7"/>
      <c r="G135" s="35"/>
      <c r="H135" s="36"/>
      <c r="I135" s="7"/>
      <c r="K135" s="6"/>
      <c r="L135" s="1"/>
      <c r="M135" s="2"/>
      <c r="N135" s="1"/>
      <c r="O135" s="1"/>
      <c r="P135" s="1"/>
      <c r="Q135" s="1"/>
      <c r="R135" s="43"/>
      <c r="S135" s="6"/>
      <c r="T135" s="1"/>
      <c r="U135" s="1"/>
      <c r="V135" s="1"/>
      <c r="W135" s="1"/>
      <c r="X135" s="1"/>
      <c r="Y135" s="1"/>
      <c r="Z135" s="1"/>
      <c r="AA135" s="1"/>
      <c r="AB135" s="23"/>
      <c r="AC135" s="1"/>
    </row>
    <row r="136" spans="2:29" s="22" customFormat="1" x14ac:dyDescent="0.25">
      <c r="B136" s="37"/>
      <c r="C136" s="3"/>
      <c r="D136" s="17"/>
      <c r="E136" s="7"/>
      <c r="F136" s="3"/>
      <c r="G136" s="36"/>
      <c r="H136" s="36"/>
      <c r="I136" s="7"/>
      <c r="K136" s="6"/>
      <c r="L136" s="1"/>
      <c r="M136" s="2"/>
      <c r="N136" s="1"/>
      <c r="O136" s="1"/>
      <c r="P136" s="1"/>
      <c r="Q136" s="1"/>
      <c r="R136" s="43"/>
      <c r="S136" s="6"/>
      <c r="T136" s="1"/>
      <c r="U136" s="1"/>
      <c r="V136" s="1"/>
      <c r="W136" s="1"/>
      <c r="X136" s="1"/>
      <c r="Y136" s="1"/>
      <c r="Z136" s="1"/>
      <c r="AA136" s="1"/>
      <c r="AB136" s="23"/>
      <c r="AC136" s="1"/>
    </row>
    <row r="137" spans="2:29" s="22" customFormat="1" x14ac:dyDescent="0.25">
      <c r="B137" s="37"/>
      <c r="C137" s="3"/>
      <c r="D137" s="17"/>
      <c r="E137" s="7"/>
      <c r="F137" s="3"/>
      <c r="G137" s="36"/>
      <c r="H137" s="36"/>
      <c r="I137" s="7"/>
      <c r="K137" s="6"/>
      <c r="L137" s="1"/>
      <c r="M137" s="2"/>
      <c r="N137" s="1"/>
      <c r="O137" s="1"/>
      <c r="P137" s="1"/>
      <c r="Q137" s="1"/>
      <c r="R137" s="43"/>
      <c r="S137" s="6"/>
      <c r="T137" s="1"/>
      <c r="U137" s="1"/>
      <c r="V137" s="1"/>
      <c r="W137" s="1"/>
      <c r="X137" s="1"/>
      <c r="Y137" s="1"/>
      <c r="Z137" s="1"/>
      <c r="AA137" s="1"/>
      <c r="AB137" s="23"/>
      <c r="AC137" s="1"/>
    </row>
    <row r="138" spans="2:29" s="22" customFormat="1" x14ac:dyDescent="0.25">
      <c r="B138" s="37"/>
      <c r="C138" s="3"/>
      <c r="D138" s="17"/>
      <c r="E138" s="7"/>
      <c r="F138" s="3"/>
      <c r="G138" s="36"/>
      <c r="H138" s="36"/>
      <c r="I138" s="7"/>
      <c r="K138" s="6"/>
      <c r="L138" s="1"/>
      <c r="M138" s="2"/>
      <c r="N138" s="1"/>
      <c r="O138" s="1"/>
      <c r="P138" s="1"/>
      <c r="Q138" s="1"/>
      <c r="R138" s="43"/>
      <c r="S138" s="6"/>
      <c r="T138" s="1"/>
      <c r="U138" s="1"/>
      <c r="V138" s="1"/>
      <c r="W138" s="1"/>
      <c r="X138" s="1"/>
      <c r="Y138" s="1"/>
      <c r="Z138" s="1"/>
      <c r="AA138" s="1"/>
      <c r="AB138" s="23"/>
      <c r="AC138" s="1"/>
    </row>
    <row r="139" spans="2:29" s="22" customFormat="1" x14ac:dyDescent="0.25">
      <c r="B139" s="37"/>
      <c r="C139" s="3"/>
      <c r="D139" s="17"/>
      <c r="E139" s="7"/>
      <c r="F139" s="3"/>
      <c r="G139" s="36"/>
      <c r="H139" s="36"/>
      <c r="I139" s="7"/>
      <c r="K139" s="6"/>
      <c r="L139" s="1"/>
      <c r="M139" s="2"/>
      <c r="N139" s="1"/>
      <c r="O139" s="1"/>
      <c r="P139" s="1"/>
      <c r="Q139" s="1"/>
      <c r="R139" s="43"/>
      <c r="S139" s="6"/>
      <c r="T139" s="1"/>
      <c r="U139" s="1"/>
      <c r="V139" s="1"/>
      <c r="W139" s="1"/>
      <c r="X139" s="1"/>
      <c r="Y139" s="1"/>
      <c r="Z139" s="1"/>
      <c r="AA139" s="1"/>
      <c r="AB139" s="23"/>
      <c r="AC139" s="1"/>
    </row>
    <row r="140" spans="2:29" s="22" customFormat="1" x14ac:dyDescent="0.25">
      <c r="B140" s="37"/>
      <c r="C140" s="3"/>
      <c r="D140" s="17"/>
      <c r="E140" s="7"/>
      <c r="F140" s="3"/>
      <c r="G140" s="36"/>
      <c r="H140" s="35"/>
      <c r="I140" s="7"/>
      <c r="K140" s="6"/>
      <c r="L140" s="1"/>
      <c r="M140" s="2"/>
      <c r="N140" s="1"/>
      <c r="O140" s="1"/>
      <c r="P140" s="1"/>
      <c r="Q140" s="1"/>
      <c r="R140" s="43"/>
      <c r="S140" s="6"/>
      <c r="T140" s="1"/>
      <c r="U140" s="1"/>
      <c r="V140" s="1"/>
      <c r="W140" s="1"/>
      <c r="X140" s="1"/>
      <c r="Y140" s="1"/>
      <c r="Z140" s="1"/>
      <c r="AA140" s="1"/>
      <c r="AB140" s="23"/>
      <c r="AC140" s="1"/>
    </row>
    <row r="141" spans="2:29" s="22" customFormat="1" x14ac:dyDescent="0.25">
      <c r="B141" s="37"/>
      <c r="C141" s="3"/>
      <c r="D141" s="17"/>
      <c r="E141" s="7"/>
      <c r="F141" s="3"/>
      <c r="G141" s="36"/>
      <c r="H141" s="35"/>
      <c r="I141" s="7"/>
      <c r="K141" s="6"/>
      <c r="L141" s="1"/>
      <c r="M141" s="2"/>
      <c r="N141" s="1"/>
      <c r="O141" s="1"/>
      <c r="P141" s="1"/>
      <c r="Q141" s="1"/>
      <c r="R141" s="43"/>
      <c r="S141" s="6"/>
      <c r="T141" s="1"/>
      <c r="U141" s="1"/>
      <c r="V141" s="1"/>
      <c r="W141" s="1"/>
      <c r="X141" s="1"/>
      <c r="Y141" s="1"/>
      <c r="Z141" s="1"/>
      <c r="AA141" s="1"/>
      <c r="AB141" s="23"/>
      <c r="AC141" s="1"/>
    </row>
    <row r="142" spans="2:29" s="22" customFormat="1" x14ac:dyDescent="0.25">
      <c r="B142" s="37"/>
      <c r="C142" s="3"/>
      <c r="D142" s="17"/>
      <c r="E142" s="7"/>
      <c r="F142" s="3"/>
      <c r="G142" s="36"/>
      <c r="H142" s="36"/>
      <c r="I142" s="7"/>
      <c r="K142" s="6"/>
      <c r="L142" s="1"/>
      <c r="M142" s="2"/>
      <c r="N142" s="1"/>
      <c r="O142" s="1"/>
      <c r="P142" s="1"/>
      <c r="Q142" s="1"/>
      <c r="R142" s="43"/>
      <c r="S142" s="6"/>
      <c r="T142" s="1"/>
      <c r="U142" s="1"/>
      <c r="V142" s="1"/>
      <c r="W142" s="1"/>
      <c r="X142" s="1"/>
      <c r="Y142" s="1"/>
      <c r="Z142" s="1"/>
      <c r="AA142" s="1"/>
      <c r="AB142" s="23"/>
      <c r="AC142" s="1"/>
    </row>
    <row r="143" spans="2:29" s="22" customFormat="1" x14ac:dyDescent="0.25">
      <c r="B143" s="37"/>
      <c r="C143" s="3"/>
      <c r="D143" s="17"/>
      <c r="E143" s="7"/>
      <c r="F143" s="3"/>
      <c r="G143" s="36"/>
      <c r="H143" s="36"/>
      <c r="I143" s="7"/>
      <c r="K143" s="6"/>
      <c r="L143" s="1"/>
      <c r="M143" s="2"/>
      <c r="N143" s="1"/>
      <c r="O143" s="1"/>
      <c r="P143" s="1"/>
      <c r="Q143" s="1"/>
      <c r="R143" s="43"/>
      <c r="S143" s="6"/>
      <c r="T143" s="1"/>
      <c r="U143" s="1"/>
      <c r="V143" s="1"/>
      <c r="W143" s="1"/>
      <c r="X143" s="1"/>
      <c r="Y143" s="1"/>
      <c r="Z143" s="1"/>
      <c r="AA143" s="1"/>
      <c r="AB143" s="23"/>
      <c r="AC143" s="1"/>
    </row>
    <row r="144" spans="2:29" s="22" customFormat="1" x14ac:dyDescent="0.25">
      <c r="B144" s="37"/>
      <c r="C144" s="3"/>
      <c r="D144" s="17"/>
      <c r="E144" s="7"/>
      <c r="F144" s="3"/>
      <c r="G144" s="35"/>
      <c r="H144" s="36"/>
      <c r="I144" s="7"/>
      <c r="K144" s="6"/>
      <c r="L144" s="1"/>
      <c r="M144" s="2"/>
      <c r="N144" s="1"/>
      <c r="O144" s="1"/>
      <c r="P144" s="1"/>
      <c r="Q144" s="1"/>
      <c r="R144" s="43"/>
      <c r="S144" s="6"/>
      <c r="T144" s="1"/>
      <c r="U144" s="1"/>
      <c r="V144" s="1"/>
      <c r="W144" s="1"/>
      <c r="X144" s="1"/>
      <c r="Y144" s="1"/>
      <c r="Z144" s="1"/>
      <c r="AA144" s="1"/>
      <c r="AB144" s="23"/>
      <c r="AC144" s="1"/>
    </row>
    <row r="145" spans="2:29" s="22" customFormat="1" x14ac:dyDescent="0.25">
      <c r="B145" s="37"/>
      <c r="C145" s="3"/>
      <c r="D145" s="17"/>
      <c r="E145" s="7"/>
      <c r="F145" s="3"/>
      <c r="G145" s="35"/>
      <c r="H145" s="36"/>
      <c r="I145" s="7"/>
      <c r="K145" s="6"/>
      <c r="L145" s="1"/>
      <c r="M145" s="2"/>
      <c r="N145" s="1"/>
      <c r="O145" s="1"/>
      <c r="P145" s="1"/>
      <c r="Q145" s="1"/>
      <c r="R145" s="43"/>
      <c r="S145" s="6"/>
      <c r="T145" s="1"/>
      <c r="U145" s="1"/>
      <c r="V145" s="1"/>
      <c r="W145" s="1"/>
      <c r="X145" s="1"/>
      <c r="Y145" s="1"/>
      <c r="Z145" s="1"/>
      <c r="AA145" s="1"/>
      <c r="AB145" s="23"/>
      <c r="AC145" s="1"/>
    </row>
    <row r="146" spans="2:29" s="22" customFormat="1" x14ac:dyDescent="0.25">
      <c r="B146" s="37"/>
      <c r="C146" s="3"/>
      <c r="D146" s="17"/>
      <c r="E146" s="7"/>
      <c r="F146" s="3"/>
      <c r="G146" s="35"/>
      <c r="H146" s="36"/>
      <c r="I146" s="7"/>
      <c r="K146" s="6"/>
      <c r="L146" s="1"/>
      <c r="M146" s="2"/>
      <c r="N146" s="1"/>
      <c r="O146" s="1"/>
      <c r="P146" s="1"/>
      <c r="Q146" s="1"/>
      <c r="R146" s="43"/>
      <c r="S146" s="6"/>
      <c r="T146" s="1"/>
      <c r="U146" s="1"/>
      <c r="V146" s="1"/>
      <c r="W146" s="1"/>
      <c r="X146" s="1"/>
      <c r="Y146" s="1"/>
      <c r="Z146" s="1"/>
      <c r="AA146" s="1"/>
      <c r="AB146" s="23"/>
      <c r="AC146" s="1"/>
    </row>
    <row r="147" spans="2:29" s="22" customFormat="1" x14ac:dyDescent="0.25">
      <c r="B147" s="37"/>
      <c r="C147" s="3"/>
      <c r="D147" s="17"/>
      <c r="E147" s="7"/>
      <c r="F147" s="3"/>
      <c r="G147" s="35"/>
      <c r="H147" s="36"/>
      <c r="I147" s="7"/>
      <c r="K147" s="6"/>
      <c r="L147" s="1"/>
      <c r="M147" s="2"/>
      <c r="N147" s="1"/>
      <c r="O147" s="1"/>
      <c r="P147" s="1"/>
      <c r="Q147" s="1"/>
      <c r="R147" s="43"/>
      <c r="S147" s="6"/>
      <c r="T147" s="1"/>
      <c r="U147" s="1"/>
      <c r="V147" s="1"/>
      <c r="W147" s="1"/>
      <c r="X147" s="1"/>
      <c r="Y147" s="1"/>
      <c r="Z147" s="1"/>
      <c r="AA147" s="1"/>
      <c r="AB147" s="23"/>
      <c r="AC147" s="1"/>
    </row>
    <row r="148" spans="2:29" s="22" customFormat="1" x14ac:dyDescent="0.25">
      <c r="B148" s="37"/>
      <c r="C148" s="3"/>
      <c r="D148" s="8"/>
      <c r="E148" s="6"/>
      <c r="F148" s="3"/>
      <c r="G148" s="35"/>
      <c r="H148" s="36"/>
      <c r="I148" s="7"/>
      <c r="K148" s="6"/>
      <c r="L148" s="1"/>
      <c r="M148" s="2"/>
      <c r="N148" s="1"/>
      <c r="O148" s="1"/>
      <c r="P148" s="1"/>
      <c r="Q148" s="1"/>
      <c r="R148" s="43"/>
      <c r="S148" s="6"/>
      <c r="T148" s="1"/>
      <c r="U148" s="1"/>
      <c r="V148" s="1"/>
      <c r="W148" s="1"/>
      <c r="X148" s="1"/>
      <c r="Y148" s="1"/>
      <c r="Z148" s="1"/>
      <c r="AA148" s="1"/>
      <c r="AB148" s="23"/>
      <c r="AC148" s="1"/>
    </row>
    <row r="149" spans="2:29" s="22" customFormat="1" x14ac:dyDescent="0.25">
      <c r="B149" s="37"/>
      <c r="C149" s="3"/>
      <c r="D149" s="8"/>
      <c r="E149" s="6"/>
      <c r="F149" s="3"/>
      <c r="G149" s="35"/>
      <c r="H149" s="36"/>
      <c r="I149" s="7"/>
      <c r="K149" s="6"/>
      <c r="L149" s="1"/>
      <c r="M149" s="2"/>
      <c r="N149" s="1"/>
      <c r="O149" s="1"/>
      <c r="P149" s="1"/>
      <c r="Q149" s="1"/>
      <c r="R149" s="43"/>
      <c r="S149" s="6"/>
      <c r="T149" s="1"/>
      <c r="U149" s="1"/>
      <c r="V149" s="1"/>
      <c r="W149" s="1"/>
      <c r="X149" s="1"/>
      <c r="Y149" s="1"/>
      <c r="Z149" s="1"/>
      <c r="AA149" s="1"/>
      <c r="AB149" s="23"/>
      <c r="AC149" s="1"/>
    </row>
    <row r="150" spans="2:29" s="22" customFormat="1" x14ac:dyDescent="0.25">
      <c r="B150" s="37"/>
      <c r="C150" s="3"/>
      <c r="D150" s="8"/>
      <c r="E150" s="6"/>
      <c r="F150" s="3"/>
      <c r="G150" s="35"/>
      <c r="H150" s="36"/>
      <c r="I150" s="7"/>
      <c r="K150" s="6"/>
      <c r="L150" s="1"/>
      <c r="M150" s="2"/>
      <c r="N150" s="1"/>
      <c r="O150" s="1"/>
      <c r="P150" s="1"/>
      <c r="Q150" s="1"/>
      <c r="R150" s="43"/>
      <c r="S150" s="6"/>
      <c r="T150" s="1"/>
      <c r="U150" s="1"/>
      <c r="V150" s="1"/>
      <c r="W150" s="1"/>
      <c r="X150" s="1"/>
      <c r="Y150" s="1"/>
      <c r="Z150" s="1"/>
      <c r="AA150" s="1"/>
      <c r="AB150" s="23"/>
      <c r="AC150" s="1"/>
    </row>
    <row r="151" spans="2:29" s="22" customFormat="1" x14ac:dyDescent="0.25">
      <c r="B151" s="37"/>
      <c r="C151" s="3"/>
      <c r="D151" s="8"/>
      <c r="E151" s="6"/>
      <c r="F151" s="3"/>
      <c r="G151" s="35"/>
      <c r="H151" s="36"/>
      <c r="I151" s="7"/>
      <c r="K151" s="6"/>
      <c r="L151" s="1"/>
      <c r="M151" s="2"/>
      <c r="N151" s="1"/>
      <c r="O151" s="1"/>
      <c r="P151" s="1"/>
      <c r="Q151" s="1"/>
      <c r="R151" s="43"/>
      <c r="S151" s="6"/>
      <c r="T151" s="1"/>
      <c r="U151" s="1"/>
      <c r="V151" s="1"/>
      <c r="W151" s="1"/>
      <c r="X151" s="1"/>
      <c r="Y151" s="1"/>
      <c r="Z151" s="1"/>
      <c r="AA151" s="1"/>
      <c r="AB151" s="23"/>
      <c r="AC151" s="1"/>
    </row>
    <row r="152" spans="2:29" s="22" customFormat="1" x14ac:dyDescent="0.25">
      <c r="B152" s="37"/>
      <c r="C152" s="3"/>
      <c r="D152" s="8"/>
      <c r="E152" s="6"/>
      <c r="F152" s="3"/>
      <c r="G152" s="35"/>
      <c r="H152" s="36"/>
      <c r="I152" s="7"/>
      <c r="K152" s="6"/>
      <c r="L152" s="1"/>
      <c r="M152" s="2"/>
      <c r="N152" s="1"/>
      <c r="O152" s="1"/>
      <c r="P152" s="1"/>
      <c r="Q152" s="1"/>
      <c r="R152" s="43"/>
      <c r="S152" s="6"/>
      <c r="T152" s="1"/>
      <c r="U152" s="1"/>
      <c r="V152" s="1"/>
      <c r="W152" s="1"/>
      <c r="X152" s="1"/>
      <c r="Y152" s="1"/>
      <c r="Z152" s="1"/>
      <c r="AA152" s="1"/>
      <c r="AB152" s="23"/>
      <c r="AC152" s="1"/>
    </row>
    <row r="153" spans="2:29" s="22" customFormat="1" x14ac:dyDescent="0.25">
      <c r="B153" s="37"/>
      <c r="C153" s="3"/>
      <c r="D153" s="8"/>
      <c r="E153" s="6"/>
      <c r="F153" s="3"/>
      <c r="G153" s="35"/>
      <c r="H153" s="36"/>
      <c r="I153" s="7"/>
      <c r="K153" s="6"/>
      <c r="L153" s="1"/>
      <c r="M153" s="2"/>
      <c r="N153" s="1"/>
      <c r="O153" s="1"/>
      <c r="P153" s="1"/>
      <c r="Q153" s="1"/>
      <c r="R153" s="43"/>
      <c r="S153" s="6"/>
      <c r="T153" s="1"/>
      <c r="U153" s="1"/>
      <c r="V153" s="1"/>
      <c r="W153" s="1"/>
      <c r="X153" s="1"/>
      <c r="Y153" s="1"/>
      <c r="Z153" s="1"/>
      <c r="AA153" s="1"/>
      <c r="AB153" s="23"/>
      <c r="AC153" s="1"/>
    </row>
    <row r="154" spans="2:29" s="22" customFormat="1" x14ac:dyDescent="0.25">
      <c r="B154" s="37"/>
      <c r="C154" s="3"/>
      <c r="D154" s="8"/>
      <c r="E154" s="6"/>
      <c r="F154" s="3"/>
      <c r="G154" s="35"/>
      <c r="H154" s="36"/>
      <c r="I154" s="7"/>
      <c r="K154" s="6"/>
      <c r="L154" s="1"/>
      <c r="M154" s="2"/>
      <c r="N154" s="1"/>
      <c r="O154" s="1"/>
      <c r="P154" s="1"/>
      <c r="Q154" s="1"/>
      <c r="R154" s="43"/>
      <c r="S154" s="6"/>
      <c r="T154" s="1"/>
      <c r="U154" s="1"/>
      <c r="V154" s="1"/>
      <c r="W154" s="1"/>
      <c r="X154" s="1"/>
      <c r="Y154" s="1"/>
      <c r="Z154" s="1"/>
      <c r="AA154" s="1"/>
      <c r="AB154" s="23"/>
      <c r="AC154" s="1"/>
    </row>
    <row r="155" spans="2:29" s="22" customFormat="1" x14ac:dyDescent="0.25">
      <c r="B155" s="3"/>
      <c r="C155" s="3"/>
      <c r="D155" s="8"/>
      <c r="E155" s="6"/>
      <c r="F155" s="7"/>
      <c r="G155" s="35"/>
      <c r="H155" s="36"/>
      <c r="I155" s="7"/>
      <c r="K155" s="6"/>
      <c r="L155" s="1"/>
      <c r="M155" s="2"/>
      <c r="N155" s="1"/>
      <c r="O155" s="1"/>
      <c r="P155" s="1"/>
      <c r="Q155" s="1"/>
      <c r="R155" s="43"/>
      <c r="S155" s="6"/>
      <c r="T155" s="1"/>
      <c r="U155" s="1"/>
      <c r="V155" s="1"/>
      <c r="W155" s="1"/>
      <c r="X155" s="1"/>
      <c r="Y155" s="1"/>
      <c r="Z155" s="1"/>
      <c r="AA155" s="1"/>
      <c r="AB155" s="23"/>
      <c r="AC155" s="1"/>
    </row>
    <row r="359" spans="2:29" s="6" customFormat="1" x14ac:dyDescent="0.25">
      <c r="B359" s="1"/>
      <c r="C359" s="1"/>
      <c r="D359" s="8"/>
      <c r="G359" s="2"/>
      <c r="H359" s="22"/>
      <c r="J359" s="22"/>
      <c r="L359" s="1"/>
      <c r="M359" s="2"/>
      <c r="N359" s="1"/>
      <c r="O359" s="1"/>
      <c r="P359" s="1"/>
      <c r="Q359" s="1"/>
      <c r="R359" s="43"/>
      <c r="T359" s="1"/>
      <c r="U359" s="1"/>
      <c r="V359" s="1"/>
      <c r="W359" s="1"/>
      <c r="X359" s="1"/>
      <c r="Y359" s="1"/>
      <c r="Z359" s="1"/>
      <c r="AA359" s="1"/>
      <c r="AB359" s="23"/>
      <c r="AC359" s="1"/>
    </row>
    <row r="360" spans="2:29" s="6" customFormat="1" x14ac:dyDescent="0.25">
      <c r="B360" s="1"/>
      <c r="C360" s="1"/>
      <c r="D360" s="13"/>
      <c r="E360" s="12"/>
      <c r="G360" s="2"/>
      <c r="H360" s="22"/>
      <c r="J360" s="22"/>
      <c r="L360" s="1"/>
      <c r="M360" s="2"/>
      <c r="N360" s="1"/>
      <c r="O360" s="1"/>
      <c r="P360" s="1"/>
      <c r="Q360" s="1"/>
      <c r="R360" s="43"/>
      <c r="T360" s="1"/>
      <c r="U360" s="1"/>
      <c r="V360" s="1"/>
      <c r="W360" s="1"/>
      <c r="X360" s="1"/>
      <c r="Y360" s="1"/>
      <c r="Z360" s="1"/>
      <c r="AA360" s="1"/>
      <c r="AB360" s="23"/>
      <c r="AC360" s="1"/>
    </row>
    <row r="361" spans="2:29" s="6" customFormat="1" x14ac:dyDescent="0.25">
      <c r="B361" s="1"/>
      <c r="C361" s="1"/>
      <c r="D361" s="14"/>
      <c r="E361" s="12"/>
      <c r="G361" s="2"/>
      <c r="H361" s="22"/>
      <c r="J361" s="22"/>
      <c r="L361" s="1"/>
      <c r="M361" s="2"/>
      <c r="N361" s="1"/>
      <c r="O361" s="1"/>
      <c r="P361" s="1"/>
      <c r="Q361" s="1"/>
      <c r="R361" s="43"/>
      <c r="T361" s="1"/>
      <c r="U361" s="1"/>
      <c r="V361" s="1"/>
      <c r="W361" s="1"/>
      <c r="X361" s="1"/>
      <c r="Y361" s="1"/>
      <c r="Z361" s="1"/>
      <c r="AA361" s="1"/>
      <c r="AB361" s="23"/>
      <c r="AC361" s="1"/>
    </row>
    <row r="362" spans="2:29" s="6" customFormat="1" x14ac:dyDescent="0.25">
      <c r="B362" s="1"/>
      <c r="C362" s="1"/>
      <c r="D362" s="14"/>
      <c r="E362" s="12"/>
      <c r="G362" s="2"/>
      <c r="H362" s="22"/>
      <c r="J362" s="22"/>
      <c r="L362" s="1"/>
      <c r="M362" s="2"/>
      <c r="N362" s="1"/>
      <c r="O362" s="1"/>
      <c r="P362" s="1"/>
      <c r="Q362" s="1"/>
      <c r="R362" s="43"/>
      <c r="T362" s="1"/>
      <c r="U362" s="1"/>
      <c r="V362" s="1"/>
      <c r="W362" s="1"/>
      <c r="X362" s="1"/>
      <c r="Y362" s="1"/>
      <c r="Z362" s="1"/>
      <c r="AA362" s="1"/>
      <c r="AB362" s="23"/>
      <c r="AC362" s="1"/>
    </row>
    <row r="363" spans="2:29" s="6" customFormat="1" x14ac:dyDescent="0.25">
      <c r="B363" s="1"/>
      <c r="C363" s="1"/>
      <c r="D363" s="13"/>
      <c r="E363" s="12"/>
      <c r="G363" s="2"/>
      <c r="H363" s="22"/>
      <c r="J363" s="22"/>
      <c r="L363" s="1"/>
      <c r="M363" s="2"/>
      <c r="N363" s="1"/>
      <c r="O363" s="1"/>
      <c r="P363" s="1"/>
      <c r="Q363" s="1"/>
      <c r="R363" s="43"/>
      <c r="T363" s="1"/>
      <c r="U363" s="1"/>
      <c r="V363" s="1"/>
      <c r="W363" s="1"/>
      <c r="X363" s="1"/>
      <c r="Y363" s="1"/>
      <c r="Z363" s="1"/>
      <c r="AA363" s="1"/>
      <c r="AB363" s="23"/>
      <c r="AC363" s="1"/>
    </row>
    <row r="364" spans="2:29" s="6" customFormat="1" x14ac:dyDescent="0.25">
      <c r="B364" s="1"/>
      <c r="C364" s="1"/>
      <c r="D364" s="13"/>
      <c r="E364" s="12"/>
      <c r="G364" s="2"/>
      <c r="H364" s="22"/>
      <c r="J364" s="22"/>
      <c r="L364" s="1"/>
      <c r="M364" s="2"/>
      <c r="N364" s="1"/>
      <c r="O364" s="1"/>
      <c r="P364" s="1"/>
      <c r="Q364" s="1"/>
      <c r="R364" s="43"/>
      <c r="T364" s="1"/>
      <c r="U364" s="1"/>
      <c r="V364" s="1"/>
      <c r="W364" s="1"/>
      <c r="X364" s="1"/>
      <c r="Y364" s="1"/>
      <c r="Z364" s="1"/>
      <c r="AA364" s="1"/>
      <c r="AB364" s="23"/>
      <c r="AC364" s="1"/>
    </row>
    <row r="365" spans="2:29" s="6" customFormat="1" x14ac:dyDescent="0.25">
      <c r="B365" s="1"/>
      <c r="C365" s="1"/>
      <c r="D365" s="13"/>
      <c r="E365" s="12"/>
      <c r="G365" s="2"/>
      <c r="H365" s="22"/>
      <c r="J365" s="22"/>
      <c r="L365" s="1"/>
      <c r="M365" s="2"/>
      <c r="N365" s="1"/>
      <c r="O365" s="1"/>
      <c r="P365" s="1"/>
      <c r="Q365" s="1"/>
      <c r="R365" s="43"/>
      <c r="T365" s="1"/>
      <c r="U365" s="1"/>
      <c r="V365" s="1"/>
      <c r="W365" s="1"/>
      <c r="X365" s="1"/>
      <c r="Y365" s="1"/>
      <c r="Z365" s="1"/>
      <c r="AA365" s="1"/>
      <c r="AB365" s="23"/>
      <c r="AC365" s="1"/>
    </row>
    <row r="366" spans="2:29" s="6" customFormat="1" x14ac:dyDescent="0.25">
      <c r="B366" s="1"/>
      <c r="C366" s="1"/>
      <c r="D366" s="13"/>
      <c r="E366" s="12"/>
      <c r="G366" s="2"/>
      <c r="H366" s="22"/>
      <c r="J366" s="22"/>
      <c r="L366" s="1"/>
      <c r="M366" s="2"/>
      <c r="N366" s="1"/>
      <c r="O366" s="1"/>
      <c r="P366" s="1"/>
      <c r="Q366" s="1"/>
      <c r="R366" s="43"/>
      <c r="T366" s="1"/>
      <c r="U366" s="1"/>
      <c r="V366" s="1"/>
      <c r="W366" s="1"/>
      <c r="X366" s="1"/>
      <c r="Y366" s="1"/>
      <c r="Z366" s="1"/>
      <c r="AA366" s="1"/>
      <c r="AB366" s="23"/>
      <c r="AC366" s="1"/>
    </row>
    <row r="367" spans="2:29" s="6" customFormat="1" x14ac:dyDescent="0.25">
      <c r="B367" s="1"/>
      <c r="C367" s="1"/>
      <c r="D367" s="13"/>
      <c r="E367" s="12"/>
      <c r="G367" s="2"/>
      <c r="H367" s="22"/>
      <c r="J367" s="22"/>
      <c r="L367" s="1"/>
      <c r="M367" s="2"/>
      <c r="N367" s="1"/>
      <c r="O367" s="1"/>
      <c r="P367" s="1"/>
      <c r="Q367" s="1"/>
      <c r="R367" s="43"/>
      <c r="T367" s="1"/>
      <c r="U367" s="1"/>
      <c r="V367" s="1"/>
      <c r="W367" s="1"/>
      <c r="X367" s="1"/>
      <c r="Y367" s="1"/>
      <c r="Z367" s="1"/>
      <c r="AA367" s="1"/>
      <c r="AB367" s="23"/>
      <c r="AC367" s="1"/>
    </row>
    <row r="368" spans="2:29" s="6" customFormat="1" x14ac:dyDescent="0.25">
      <c r="B368" s="1"/>
      <c r="C368" s="1"/>
      <c r="D368" s="13"/>
      <c r="E368" s="12"/>
      <c r="G368" s="2"/>
      <c r="H368" s="22"/>
      <c r="J368" s="22"/>
      <c r="L368" s="1"/>
      <c r="M368" s="2"/>
      <c r="N368" s="1"/>
      <c r="O368" s="1"/>
      <c r="P368" s="1"/>
      <c r="Q368" s="1"/>
      <c r="R368" s="43"/>
      <c r="T368" s="1"/>
      <c r="U368" s="1"/>
      <c r="V368" s="1"/>
      <c r="W368" s="1"/>
      <c r="X368" s="1"/>
      <c r="Y368" s="1"/>
      <c r="Z368" s="1"/>
      <c r="AA368" s="1"/>
      <c r="AB368" s="23"/>
      <c r="AC368" s="1"/>
    </row>
    <row r="369" spans="2:29" s="6" customFormat="1" x14ac:dyDescent="0.25">
      <c r="B369" s="1"/>
      <c r="C369" s="1"/>
      <c r="D369" s="13"/>
      <c r="E369" s="12"/>
      <c r="G369" s="2"/>
      <c r="H369" s="22"/>
      <c r="J369" s="22"/>
      <c r="L369" s="1"/>
      <c r="M369" s="2"/>
      <c r="N369" s="1"/>
      <c r="O369" s="1"/>
      <c r="P369" s="1"/>
      <c r="Q369" s="1"/>
      <c r="R369" s="43"/>
      <c r="T369" s="1"/>
      <c r="U369" s="1"/>
      <c r="V369" s="1"/>
      <c r="W369" s="1"/>
      <c r="X369" s="1"/>
      <c r="Y369" s="1"/>
      <c r="Z369" s="1"/>
      <c r="AA369" s="1"/>
      <c r="AB369" s="23"/>
      <c r="AC369" s="1"/>
    </row>
    <row r="370" spans="2:29" s="6" customFormat="1" x14ac:dyDescent="0.25">
      <c r="B370" s="1"/>
      <c r="C370" s="1"/>
      <c r="D370" s="13"/>
      <c r="E370" s="12"/>
      <c r="G370" s="2"/>
      <c r="H370" s="22"/>
      <c r="J370" s="22"/>
      <c r="L370" s="1"/>
      <c r="M370" s="2"/>
      <c r="N370" s="1"/>
      <c r="O370" s="1"/>
      <c r="P370" s="1"/>
      <c r="Q370" s="1"/>
      <c r="R370" s="43"/>
      <c r="T370" s="1"/>
      <c r="U370" s="1"/>
      <c r="V370" s="1"/>
      <c r="W370" s="1"/>
      <c r="X370" s="1"/>
      <c r="Y370" s="1"/>
      <c r="Z370" s="1"/>
      <c r="AA370" s="1"/>
      <c r="AB370" s="23"/>
      <c r="AC370" s="1"/>
    </row>
    <row r="371" spans="2:29" s="6" customFormat="1" x14ac:dyDescent="0.25">
      <c r="B371" s="1"/>
      <c r="C371" s="1"/>
      <c r="D371" s="13"/>
      <c r="E371" s="12"/>
      <c r="G371" s="2"/>
      <c r="H371" s="22"/>
      <c r="J371" s="22"/>
      <c r="L371" s="1"/>
      <c r="M371" s="2"/>
      <c r="N371" s="1"/>
      <c r="O371" s="1"/>
      <c r="P371" s="1"/>
      <c r="Q371" s="1"/>
      <c r="R371" s="43"/>
      <c r="T371" s="1"/>
      <c r="U371" s="1"/>
      <c r="V371" s="1"/>
      <c r="W371" s="1"/>
      <c r="X371" s="1"/>
      <c r="Y371" s="1"/>
      <c r="Z371" s="1"/>
      <c r="AA371" s="1"/>
      <c r="AB371" s="23"/>
      <c r="AC371" s="1"/>
    </row>
    <row r="372" spans="2:29" s="6" customFormat="1" x14ac:dyDescent="0.25">
      <c r="B372" s="1"/>
      <c r="C372" s="1"/>
      <c r="D372" s="13"/>
      <c r="E372" s="12"/>
      <c r="G372" s="2"/>
      <c r="H372" s="22"/>
      <c r="J372" s="22"/>
      <c r="L372" s="1"/>
      <c r="M372" s="2"/>
      <c r="N372" s="1"/>
      <c r="O372" s="1"/>
      <c r="P372" s="1"/>
      <c r="Q372" s="1"/>
      <c r="R372" s="43"/>
      <c r="T372" s="1"/>
      <c r="U372" s="1"/>
      <c r="V372" s="1"/>
      <c r="W372" s="1"/>
      <c r="X372" s="1"/>
      <c r="Y372" s="1"/>
      <c r="Z372" s="1"/>
      <c r="AA372" s="1"/>
      <c r="AB372" s="23"/>
      <c r="AC372" s="1"/>
    </row>
    <row r="373" spans="2:29" s="6" customFormat="1" x14ac:dyDescent="0.25">
      <c r="B373" s="1"/>
      <c r="C373" s="1"/>
      <c r="D373" s="13"/>
      <c r="E373" s="12"/>
      <c r="G373" s="2"/>
      <c r="H373" s="22"/>
      <c r="J373" s="22"/>
      <c r="L373" s="1"/>
      <c r="M373" s="2"/>
      <c r="N373" s="1"/>
      <c r="O373" s="1"/>
      <c r="P373" s="1"/>
      <c r="Q373" s="1"/>
      <c r="R373" s="43"/>
      <c r="T373" s="1"/>
      <c r="U373" s="1"/>
      <c r="V373" s="1"/>
      <c r="W373" s="1"/>
      <c r="X373" s="1"/>
      <c r="Y373" s="1"/>
      <c r="Z373" s="1"/>
      <c r="AA373" s="1"/>
      <c r="AB373" s="23"/>
      <c r="AC373" s="1"/>
    </row>
    <row r="374" spans="2:29" s="6" customFormat="1" x14ac:dyDescent="0.25">
      <c r="B374" s="1"/>
      <c r="C374" s="1"/>
      <c r="D374" s="13"/>
      <c r="E374" s="12"/>
      <c r="G374" s="2"/>
      <c r="H374" s="22"/>
      <c r="J374" s="22"/>
      <c r="L374" s="1"/>
      <c r="M374" s="2"/>
      <c r="N374" s="1"/>
      <c r="O374" s="1"/>
      <c r="P374" s="1"/>
      <c r="Q374" s="1"/>
      <c r="R374" s="43"/>
      <c r="T374" s="1"/>
      <c r="U374" s="1"/>
      <c r="V374" s="1"/>
      <c r="W374" s="1"/>
      <c r="X374" s="1"/>
      <c r="Y374" s="1"/>
      <c r="Z374" s="1"/>
      <c r="AA374" s="1"/>
      <c r="AB374" s="23"/>
      <c r="AC374" s="1"/>
    </row>
    <row r="375" spans="2:29" s="6" customFormat="1" x14ac:dyDescent="0.25">
      <c r="B375" s="1"/>
      <c r="C375" s="1"/>
      <c r="D375" s="13"/>
      <c r="E375" s="12"/>
      <c r="G375" s="2"/>
      <c r="H375" s="22"/>
      <c r="J375" s="22"/>
      <c r="L375" s="1"/>
      <c r="M375" s="2"/>
      <c r="N375" s="1"/>
      <c r="O375" s="1"/>
      <c r="P375" s="1"/>
      <c r="Q375" s="1"/>
      <c r="R375" s="43"/>
      <c r="T375" s="1"/>
      <c r="U375" s="1"/>
      <c r="V375" s="1"/>
      <c r="W375" s="1"/>
      <c r="X375" s="1"/>
      <c r="Y375" s="1"/>
      <c r="Z375" s="1"/>
      <c r="AA375" s="1"/>
      <c r="AB375" s="23"/>
      <c r="AC375" s="1"/>
    </row>
    <row r="376" spans="2:29" s="6" customFormat="1" x14ac:dyDescent="0.25">
      <c r="B376" s="1"/>
      <c r="C376" s="1"/>
      <c r="D376" s="13"/>
      <c r="E376" s="12"/>
      <c r="G376" s="2"/>
      <c r="H376" s="22"/>
      <c r="J376" s="22"/>
      <c r="L376" s="1"/>
      <c r="M376" s="2"/>
      <c r="N376" s="1"/>
      <c r="O376" s="1"/>
      <c r="P376" s="1"/>
      <c r="Q376" s="1"/>
      <c r="R376" s="43"/>
      <c r="T376" s="1"/>
      <c r="U376" s="1"/>
      <c r="V376" s="1"/>
      <c r="W376" s="1"/>
      <c r="X376" s="1"/>
      <c r="Y376" s="1"/>
      <c r="Z376" s="1"/>
      <c r="AA376" s="1"/>
      <c r="AB376" s="23"/>
      <c r="AC376" s="1"/>
    </row>
    <row r="377" spans="2:29" s="6" customFormat="1" x14ac:dyDescent="0.25">
      <c r="B377" s="1"/>
      <c r="C377" s="1"/>
      <c r="D377" s="13"/>
      <c r="E377" s="12"/>
      <c r="G377" s="2"/>
      <c r="H377" s="22"/>
      <c r="J377" s="22"/>
      <c r="L377" s="1"/>
      <c r="M377" s="2"/>
      <c r="N377" s="1"/>
      <c r="O377" s="1"/>
      <c r="P377" s="1"/>
      <c r="Q377" s="1"/>
      <c r="R377" s="43"/>
      <c r="T377" s="1"/>
      <c r="U377" s="1"/>
      <c r="V377" s="1"/>
      <c r="W377" s="1"/>
      <c r="X377" s="1"/>
      <c r="Y377" s="1"/>
      <c r="Z377" s="1"/>
      <c r="AA377" s="1"/>
      <c r="AB377" s="23"/>
      <c r="AC377" s="1"/>
    </row>
    <row r="378" spans="2:29" s="6" customFormat="1" x14ac:dyDescent="0.25">
      <c r="B378" s="1"/>
      <c r="C378" s="1"/>
      <c r="D378" s="13"/>
      <c r="E378" s="12"/>
      <c r="G378" s="2"/>
      <c r="H378" s="22"/>
      <c r="J378" s="22"/>
      <c r="L378" s="1"/>
      <c r="M378" s="2"/>
      <c r="N378" s="1"/>
      <c r="O378" s="1"/>
      <c r="P378" s="1"/>
      <c r="Q378" s="1"/>
      <c r="R378" s="43"/>
      <c r="T378" s="1"/>
      <c r="U378" s="1"/>
      <c r="V378" s="1"/>
      <c r="W378" s="1"/>
      <c r="X378" s="1"/>
      <c r="Y378" s="1"/>
      <c r="Z378" s="1"/>
      <c r="AA378" s="1"/>
      <c r="AB378" s="23"/>
      <c r="AC378" s="1"/>
    </row>
    <row r="379" spans="2:29" s="6" customFormat="1" x14ac:dyDescent="0.25">
      <c r="B379" s="1"/>
      <c r="C379" s="1"/>
      <c r="D379" s="13"/>
      <c r="E379" s="12"/>
      <c r="G379" s="2"/>
      <c r="H379" s="22"/>
      <c r="J379" s="22"/>
      <c r="L379" s="1"/>
      <c r="M379" s="2"/>
      <c r="N379" s="1"/>
      <c r="O379" s="1"/>
      <c r="P379" s="1"/>
      <c r="Q379" s="1"/>
      <c r="R379" s="43"/>
      <c r="T379" s="1"/>
      <c r="U379" s="1"/>
      <c r="V379" s="1"/>
      <c r="W379" s="1"/>
      <c r="X379" s="1"/>
      <c r="Y379" s="1"/>
      <c r="Z379" s="1"/>
      <c r="AA379" s="1"/>
      <c r="AB379" s="23"/>
      <c r="AC379" s="1"/>
    </row>
    <row r="380" spans="2:29" s="6" customFormat="1" x14ac:dyDescent="0.25">
      <c r="B380" s="1"/>
      <c r="C380" s="1"/>
      <c r="D380" s="13"/>
      <c r="E380" s="12"/>
      <c r="G380" s="2"/>
      <c r="H380" s="22"/>
      <c r="J380" s="22"/>
      <c r="L380" s="1"/>
      <c r="M380" s="2"/>
      <c r="N380" s="1"/>
      <c r="O380" s="1"/>
      <c r="P380" s="1"/>
      <c r="Q380" s="1"/>
      <c r="R380" s="43"/>
      <c r="T380" s="1"/>
      <c r="U380" s="1"/>
      <c r="V380" s="1"/>
      <c r="W380" s="1"/>
      <c r="X380" s="1"/>
      <c r="Y380" s="1"/>
      <c r="Z380" s="1"/>
      <c r="AA380" s="1"/>
      <c r="AB380" s="23"/>
      <c r="AC380" s="1"/>
    </row>
    <row r="381" spans="2:29" s="6" customFormat="1" x14ac:dyDescent="0.25">
      <c r="B381" s="1"/>
      <c r="C381" s="1"/>
      <c r="D381" s="13"/>
      <c r="E381" s="12"/>
      <c r="G381" s="2"/>
      <c r="H381" s="22"/>
      <c r="J381" s="22"/>
      <c r="L381" s="1"/>
      <c r="M381" s="2"/>
      <c r="N381" s="1"/>
      <c r="O381" s="1"/>
      <c r="P381" s="1"/>
      <c r="Q381" s="1"/>
      <c r="R381" s="43"/>
      <c r="T381" s="1"/>
      <c r="U381" s="1"/>
      <c r="V381" s="1"/>
      <c r="W381" s="1"/>
      <c r="X381" s="1"/>
      <c r="Y381" s="1"/>
      <c r="Z381" s="1"/>
      <c r="AA381" s="1"/>
      <c r="AB381" s="23"/>
      <c r="AC381" s="1"/>
    </row>
    <row r="382" spans="2:29" s="6" customFormat="1" x14ac:dyDescent="0.25">
      <c r="B382" s="1"/>
      <c r="C382" s="1"/>
      <c r="D382" s="13"/>
      <c r="E382" s="12"/>
      <c r="G382" s="2"/>
      <c r="H382" s="22"/>
      <c r="J382" s="22"/>
      <c r="L382" s="1"/>
      <c r="M382" s="2"/>
      <c r="N382" s="1"/>
      <c r="O382" s="1"/>
      <c r="P382" s="1"/>
      <c r="Q382" s="1"/>
      <c r="R382" s="43"/>
      <c r="T382" s="1"/>
      <c r="U382" s="1"/>
      <c r="V382" s="1"/>
      <c r="W382" s="1"/>
      <c r="X382" s="1"/>
      <c r="Y382" s="1"/>
      <c r="Z382" s="1"/>
      <c r="AA382" s="1"/>
      <c r="AB382" s="23"/>
      <c r="AC382" s="1"/>
    </row>
    <row r="383" spans="2:29" s="6" customFormat="1" x14ac:dyDescent="0.25">
      <c r="B383" s="1"/>
      <c r="C383" s="1"/>
      <c r="D383" s="13"/>
      <c r="E383" s="12"/>
      <c r="G383" s="2"/>
      <c r="H383" s="22"/>
      <c r="J383" s="22"/>
      <c r="L383" s="1"/>
      <c r="M383" s="2"/>
      <c r="N383" s="1"/>
      <c r="O383" s="1"/>
      <c r="P383" s="1"/>
      <c r="Q383" s="1"/>
      <c r="R383" s="43"/>
      <c r="T383" s="1"/>
      <c r="U383" s="1"/>
      <c r="V383" s="1"/>
      <c r="W383" s="1"/>
      <c r="X383" s="1"/>
      <c r="Y383" s="1"/>
      <c r="Z383" s="1"/>
      <c r="AA383" s="1"/>
      <c r="AB383" s="23"/>
      <c r="AC383" s="1"/>
    </row>
    <row r="384" spans="2:29" s="6" customFormat="1" x14ac:dyDescent="0.25">
      <c r="B384" s="1"/>
      <c r="C384" s="1"/>
      <c r="D384" s="13"/>
      <c r="E384" s="12"/>
      <c r="G384" s="2"/>
      <c r="H384" s="22"/>
      <c r="J384" s="22"/>
      <c r="L384" s="1"/>
      <c r="M384" s="2"/>
      <c r="N384" s="1"/>
      <c r="O384" s="1"/>
      <c r="P384" s="1"/>
      <c r="Q384" s="1"/>
      <c r="R384" s="43"/>
      <c r="T384" s="1"/>
      <c r="U384" s="1"/>
      <c r="V384" s="1"/>
      <c r="W384" s="1"/>
      <c r="X384" s="1"/>
      <c r="Y384" s="1"/>
      <c r="Z384" s="1"/>
      <c r="AA384" s="1"/>
      <c r="AB384" s="23"/>
      <c r="AC384" s="1"/>
    </row>
    <row r="385" spans="2:29" s="6" customFormat="1" x14ac:dyDescent="0.25">
      <c r="B385" s="1"/>
      <c r="C385" s="1"/>
      <c r="D385" s="13"/>
      <c r="E385" s="12"/>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2" customFormat="1" x14ac:dyDescent="0.25">
      <c r="B387" s="1"/>
      <c r="C387" s="1"/>
      <c r="D387" s="13"/>
      <c r="E387" s="12"/>
      <c r="F387" s="6"/>
      <c r="H387" s="22"/>
      <c r="I387" s="6"/>
      <c r="J387" s="22"/>
      <c r="K387" s="6"/>
      <c r="L387" s="1"/>
      <c r="N387" s="1"/>
      <c r="O387" s="1"/>
      <c r="P387" s="1"/>
      <c r="Q387" s="1"/>
      <c r="R387" s="43"/>
      <c r="S387" s="6"/>
      <c r="T387" s="1"/>
      <c r="U387" s="1"/>
      <c r="V387" s="1"/>
      <c r="W387" s="1"/>
      <c r="X387" s="1"/>
      <c r="Y387" s="1"/>
      <c r="Z387" s="1"/>
      <c r="AA387" s="1"/>
      <c r="AB387" s="23"/>
      <c r="AC387" s="1"/>
    </row>
    <row r="388" spans="2:29" s="2" customFormat="1" x14ac:dyDescent="0.25">
      <c r="B388" s="1"/>
      <c r="C388" s="1"/>
      <c r="D388" s="13"/>
      <c r="E388" s="12"/>
      <c r="F388" s="6"/>
      <c r="H388" s="22"/>
      <c r="I388" s="6"/>
      <c r="J388" s="22"/>
      <c r="K388" s="6"/>
      <c r="L388" s="1"/>
      <c r="N388" s="1"/>
      <c r="O388" s="1"/>
      <c r="P388" s="1"/>
      <c r="Q388" s="1"/>
      <c r="R388" s="43"/>
      <c r="S388" s="6"/>
      <c r="T388" s="1"/>
      <c r="U388" s="1"/>
      <c r="V388" s="1"/>
      <c r="W388" s="1"/>
      <c r="X388" s="1"/>
      <c r="Y388" s="1"/>
      <c r="Z388" s="1"/>
      <c r="AA388" s="1"/>
      <c r="AB388" s="23"/>
      <c r="AC388" s="1"/>
    </row>
    <row r="389" spans="2:29" s="2" customFormat="1" x14ac:dyDescent="0.25">
      <c r="B389" s="1"/>
      <c r="C389" s="1"/>
      <c r="D389" s="13"/>
      <c r="E389" s="12"/>
      <c r="F389" s="6"/>
      <c r="H389" s="22"/>
      <c r="I389" s="6"/>
      <c r="J389" s="22"/>
      <c r="K389" s="6"/>
      <c r="L389" s="1"/>
      <c r="N389" s="1"/>
      <c r="O389" s="1"/>
      <c r="P389" s="1"/>
      <c r="Q389" s="1"/>
      <c r="R389" s="43"/>
      <c r="S389" s="6"/>
      <c r="T389" s="1"/>
      <c r="U389" s="1"/>
      <c r="V389" s="1"/>
      <c r="W389" s="1"/>
      <c r="X389" s="1"/>
      <c r="Y389" s="1"/>
      <c r="Z389" s="1"/>
      <c r="AA389" s="1"/>
      <c r="AB389" s="23"/>
      <c r="AC389" s="1"/>
    </row>
    <row r="390" spans="2:29" s="2" customFormat="1" x14ac:dyDescent="0.25">
      <c r="B390" s="1"/>
      <c r="C390" s="1"/>
      <c r="D390" s="8"/>
      <c r="E390" s="6"/>
      <c r="F390" s="6"/>
      <c r="H390" s="22"/>
      <c r="I390" s="6"/>
      <c r="J390" s="22"/>
      <c r="K390" s="6"/>
      <c r="L390" s="1"/>
      <c r="N390" s="1"/>
      <c r="O390" s="1"/>
      <c r="P390" s="1"/>
      <c r="Q390" s="1"/>
      <c r="R390" s="43"/>
      <c r="S390" s="6"/>
      <c r="T390" s="1"/>
      <c r="U390" s="1"/>
      <c r="V390" s="1"/>
      <c r="W390" s="1"/>
      <c r="X390" s="1"/>
      <c r="Y390" s="1"/>
      <c r="Z390" s="1"/>
      <c r="AA390" s="1"/>
      <c r="AB390" s="23"/>
      <c r="AC390" s="1"/>
    </row>
    <row r="391" spans="2:29" s="2" customFormat="1" x14ac:dyDescent="0.25">
      <c r="B391" s="1"/>
      <c r="C391" s="1"/>
      <c r="D391" s="8"/>
      <c r="E391" s="6"/>
      <c r="F391" s="6"/>
      <c r="H391" s="22"/>
      <c r="I391" s="6"/>
      <c r="J391" s="22"/>
      <c r="K391" s="6"/>
      <c r="L391" s="1"/>
      <c r="N391" s="1"/>
      <c r="O391" s="1"/>
      <c r="P391" s="1"/>
      <c r="Q391" s="1"/>
      <c r="R391" s="43"/>
      <c r="S391" s="6"/>
      <c r="T391" s="1"/>
      <c r="U391" s="1"/>
      <c r="V391" s="1"/>
      <c r="W391" s="1"/>
      <c r="X391" s="1"/>
      <c r="Y391" s="1"/>
      <c r="Z391" s="1"/>
      <c r="AA391" s="1"/>
      <c r="AB391" s="23"/>
      <c r="AC391" s="1"/>
    </row>
    <row r="392" spans="2:29" s="2" customFormat="1" x14ac:dyDescent="0.25">
      <c r="B392" s="1"/>
      <c r="C392" s="1"/>
      <c r="D392" s="8"/>
      <c r="E392" s="6"/>
      <c r="F392" s="6"/>
      <c r="H392" s="22"/>
      <c r="I392" s="6"/>
      <c r="J392" s="22"/>
      <c r="K392" s="6"/>
      <c r="L392" s="1"/>
      <c r="N392" s="1"/>
      <c r="O392" s="1"/>
      <c r="P392" s="1"/>
      <c r="Q392" s="1"/>
      <c r="R392" s="43"/>
      <c r="S392" s="6"/>
      <c r="T392" s="1"/>
      <c r="U392" s="1"/>
      <c r="V392" s="1"/>
      <c r="W392" s="1"/>
      <c r="X392" s="1"/>
      <c r="Y392" s="1"/>
      <c r="Z392" s="1"/>
      <c r="AA392" s="1"/>
      <c r="AB392" s="23"/>
      <c r="AC392" s="1"/>
    </row>
    <row r="393" spans="2:29" s="2" customFormat="1" x14ac:dyDescent="0.25">
      <c r="B393" s="1"/>
      <c r="C393" s="1"/>
      <c r="D393" s="8"/>
      <c r="E393" s="6"/>
      <c r="F393" s="6"/>
      <c r="H393" s="22"/>
      <c r="I393" s="6"/>
      <c r="J393" s="22"/>
      <c r="K393" s="6"/>
      <c r="L393" s="1"/>
      <c r="N393" s="1"/>
      <c r="O393" s="1"/>
      <c r="P393" s="1"/>
      <c r="Q393" s="1"/>
      <c r="R393" s="43"/>
      <c r="S393" s="6"/>
      <c r="T393" s="1"/>
      <c r="U393" s="1"/>
      <c r="V393" s="1"/>
      <c r="W393" s="1"/>
      <c r="X393" s="1"/>
      <c r="Y393" s="1"/>
      <c r="Z393" s="1"/>
      <c r="AA393" s="1"/>
      <c r="AB393" s="23"/>
      <c r="AC393" s="1"/>
    </row>
    <row r="394" spans="2:29" s="2" customFormat="1" x14ac:dyDescent="0.25">
      <c r="B394" s="1"/>
      <c r="C394" s="1"/>
      <c r="D394" s="8"/>
      <c r="E394" s="6"/>
      <c r="F394" s="6"/>
      <c r="H394" s="22"/>
      <c r="I394" s="6"/>
      <c r="J394" s="22"/>
      <c r="K394" s="6"/>
      <c r="L394" s="1"/>
      <c r="N394" s="1"/>
      <c r="O394" s="1"/>
      <c r="P394" s="1"/>
      <c r="Q394" s="1"/>
      <c r="R394" s="43"/>
      <c r="S394" s="6"/>
      <c r="T394" s="1"/>
      <c r="U394" s="1"/>
      <c r="V394" s="1"/>
      <c r="W394" s="1"/>
      <c r="X394" s="1"/>
      <c r="Y394" s="1"/>
      <c r="Z394" s="1"/>
      <c r="AA394" s="1"/>
      <c r="AB394" s="23"/>
      <c r="AC394" s="1"/>
    </row>
    <row r="395" spans="2:29" s="2" customFormat="1" x14ac:dyDescent="0.25">
      <c r="B395" s="1"/>
      <c r="C395" s="1"/>
      <c r="D395" s="8"/>
      <c r="E395" s="6"/>
      <c r="F395" s="6"/>
      <c r="H395" s="22"/>
      <c r="I395" s="6"/>
      <c r="J395" s="22"/>
      <c r="K395" s="6"/>
      <c r="L395" s="1"/>
      <c r="N395" s="1"/>
      <c r="O395" s="1"/>
      <c r="P395" s="1"/>
      <c r="Q395" s="1"/>
      <c r="R395" s="43"/>
      <c r="S395" s="6"/>
      <c r="T395" s="1"/>
      <c r="U395" s="1"/>
      <c r="V395" s="1"/>
      <c r="W395" s="1"/>
      <c r="X395" s="1"/>
      <c r="Y395" s="1"/>
      <c r="Z395" s="1"/>
      <c r="AA395" s="1"/>
      <c r="AB395" s="23"/>
      <c r="AC395" s="1"/>
    </row>
    <row r="396" spans="2:29" s="2" customFormat="1" x14ac:dyDescent="0.25">
      <c r="B396" s="1"/>
      <c r="C396" s="1"/>
      <c r="D396" s="8"/>
      <c r="E396" s="6"/>
      <c r="F396" s="6"/>
      <c r="H396" s="22"/>
      <c r="I396" s="6"/>
      <c r="J396" s="22"/>
      <c r="K396" s="6"/>
      <c r="L396" s="1"/>
      <c r="N396" s="1"/>
      <c r="O396" s="1"/>
      <c r="P396" s="1"/>
      <c r="Q396" s="1"/>
      <c r="R396" s="43"/>
      <c r="S396" s="6"/>
      <c r="T396" s="1"/>
      <c r="U396" s="1"/>
      <c r="V396" s="1"/>
      <c r="W396" s="1"/>
      <c r="X396" s="1"/>
      <c r="Y396" s="1"/>
      <c r="Z396" s="1"/>
      <c r="AA396" s="1"/>
      <c r="AB396" s="23"/>
      <c r="AC396" s="1"/>
    </row>
    <row r="397" spans="2:29" s="2" customFormat="1" x14ac:dyDescent="0.25">
      <c r="B397" s="1"/>
      <c r="C397" s="1"/>
      <c r="D397" s="8"/>
      <c r="E397" s="6"/>
      <c r="F397" s="6"/>
      <c r="H397" s="22"/>
      <c r="I397" s="6"/>
      <c r="J397" s="22"/>
      <c r="K397" s="6"/>
      <c r="L397" s="1"/>
      <c r="N397" s="1"/>
      <c r="O397" s="1"/>
      <c r="P397" s="1"/>
      <c r="Q397" s="1"/>
      <c r="R397" s="43"/>
      <c r="S397" s="6"/>
      <c r="T397" s="1"/>
      <c r="U397" s="1"/>
      <c r="V397" s="1"/>
      <c r="W397" s="1"/>
      <c r="X397" s="1"/>
      <c r="Y397" s="1"/>
      <c r="Z397" s="1"/>
      <c r="AA397" s="1"/>
      <c r="AB397" s="23"/>
      <c r="AC397" s="1"/>
    </row>
    <row r="398" spans="2:29" s="2" customFormat="1" x14ac:dyDescent="0.25">
      <c r="B398" s="1"/>
      <c r="C398" s="1"/>
      <c r="D398" s="8"/>
      <c r="E398" s="6"/>
      <c r="F398" s="6"/>
      <c r="H398" s="22"/>
      <c r="I398" s="6"/>
      <c r="J398" s="22"/>
      <c r="K398" s="6"/>
      <c r="L398" s="1"/>
      <c r="N398" s="1"/>
      <c r="O398" s="1"/>
      <c r="P398" s="1"/>
      <c r="Q398" s="1"/>
      <c r="R398" s="43"/>
      <c r="S398" s="6"/>
      <c r="T398" s="1"/>
      <c r="U398" s="1"/>
      <c r="V398" s="1"/>
      <c r="W398" s="1"/>
      <c r="X398" s="1"/>
      <c r="Y398" s="1"/>
      <c r="Z398" s="1"/>
      <c r="AA398" s="1"/>
      <c r="AB398" s="23"/>
      <c r="AC398" s="1"/>
    </row>
    <row r="399" spans="2:29" s="2" customFormat="1" x14ac:dyDescent="0.25">
      <c r="B399" s="1"/>
      <c r="C399" s="1"/>
      <c r="D399" s="8"/>
      <c r="E399" s="6"/>
      <c r="F399" s="6"/>
      <c r="H399" s="22"/>
      <c r="I399" s="6"/>
      <c r="J399" s="22"/>
      <c r="K399" s="6"/>
      <c r="L399" s="1"/>
      <c r="N399" s="1"/>
      <c r="O399" s="1"/>
      <c r="P399" s="1"/>
      <c r="Q399" s="1"/>
      <c r="R399" s="43"/>
      <c r="S399" s="6"/>
      <c r="T399" s="1"/>
      <c r="U399" s="1"/>
      <c r="V399" s="1"/>
      <c r="W399" s="1"/>
      <c r="X399" s="1"/>
      <c r="Y399" s="1"/>
      <c r="Z399" s="1"/>
      <c r="AA399" s="1"/>
      <c r="AB399" s="23"/>
      <c r="AC399" s="1"/>
    </row>
    <row r="400" spans="2:29" s="2" customFormat="1" x14ac:dyDescent="0.25">
      <c r="B400" s="1"/>
      <c r="C400" s="1"/>
      <c r="D400" s="8"/>
      <c r="E400" s="6"/>
      <c r="F400" s="1"/>
      <c r="H400" s="22"/>
      <c r="I400" s="6"/>
      <c r="J400" s="22"/>
      <c r="K400" s="6"/>
      <c r="L400" s="1"/>
      <c r="N400" s="1"/>
      <c r="O400" s="1"/>
      <c r="P400" s="1"/>
      <c r="Q400" s="1"/>
      <c r="R400" s="43"/>
      <c r="S400" s="6"/>
      <c r="T400" s="1"/>
      <c r="U400" s="1"/>
      <c r="V400" s="1"/>
      <c r="W400" s="1"/>
      <c r="X400" s="1"/>
      <c r="Y400" s="1"/>
      <c r="Z400" s="1"/>
      <c r="AA400" s="1"/>
      <c r="AB400" s="23"/>
      <c r="AC400" s="1"/>
    </row>
    <row r="401" spans="2:29" s="2" customFormat="1" x14ac:dyDescent="0.25">
      <c r="B401" s="1"/>
      <c r="C401" s="1"/>
      <c r="D401" s="8"/>
      <c r="E401" s="6"/>
      <c r="F401" s="1"/>
      <c r="H401" s="22"/>
      <c r="I401" s="6"/>
      <c r="J401" s="22"/>
      <c r="K401" s="6"/>
      <c r="L401" s="1"/>
      <c r="N401" s="1"/>
      <c r="O401" s="1"/>
      <c r="P401" s="1"/>
      <c r="Q401" s="1"/>
      <c r="R401" s="43"/>
      <c r="S401" s="6"/>
      <c r="T401" s="1"/>
      <c r="U401" s="1"/>
      <c r="V401" s="1"/>
      <c r="W401" s="1"/>
      <c r="X401" s="1"/>
      <c r="Y401" s="1"/>
      <c r="Z401" s="1"/>
      <c r="AA401" s="1"/>
      <c r="AB401" s="23"/>
      <c r="AC401" s="1"/>
    </row>
    <row r="402" spans="2:29" s="2" customFormat="1" x14ac:dyDescent="0.25">
      <c r="B402" s="1"/>
      <c r="C402" s="1"/>
      <c r="D402" s="8"/>
      <c r="E402" s="6"/>
      <c r="F402" s="1"/>
      <c r="H402" s="22"/>
      <c r="I402" s="6"/>
      <c r="J402" s="22"/>
      <c r="K402" s="6"/>
      <c r="L402" s="1"/>
      <c r="N402" s="1"/>
      <c r="O402" s="1"/>
      <c r="P402" s="1"/>
      <c r="Q402" s="1"/>
      <c r="R402" s="43"/>
      <c r="S402" s="6"/>
      <c r="T402" s="1"/>
      <c r="U402" s="1"/>
      <c r="V402" s="1"/>
      <c r="W402" s="1"/>
      <c r="X402" s="1"/>
      <c r="Y402" s="1"/>
      <c r="Z402" s="1"/>
      <c r="AA402" s="1"/>
      <c r="AB402" s="23"/>
      <c r="AC402" s="1"/>
    </row>
    <row r="403" spans="2:29" s="2" customFormat="1" x14ac:dyDescent="0.25">
      <c r="B403" s="1"/>
      <c r="C403" s="1"/>
      <c r="D403" s="8"/>
      <c r="E403" s="6"/>
      <c r="F403" s="1"/>
      <c r="H403" s="22"/>
      <c r="I403" s="6"/>
      <c r="J403" s="22"/>
      <c r="K403" s="6"/>
      <c r="L403" s="1"/>
      <c r="N403" s="1"/>
      <c r="O403" s="1"/>
      <c r="P403" s="1"/>
      <c r="Q403" s="1"/>
      <c r="R403" s="43"/>
      <c r="S403" s="6"/>
      <c r="T403" s="1"/>
      <c r="U403" s="1"/>
      <c r="V403" s="1"/>
      <c r="W403" s="1"/>
      <c r="X403" s="1"/>
      <c r="Y403" s="1"/>
      <c r="Z403" s="1"/>
      <c r="AA403" s="1"/>
      <c r="AB403" s="23"/>
      <c r="AC403" s="1"/>
    </row>
    <row r="404" spans="2:29" s="2" customFormat="1" x14ac:dyDescent="0.25">
      <c r="B404" s="1"/>
      <c r="C404" s="1"/>
      <c r="D404" s="8"/>
      <c r="E404" s="6"/>
      <c r="F404" s="1"/>
      <c r="H404" s="22"/>
      <c r="I404" s="6"/>
      <c r="J404" s="22"/>
      <c r="K404" s="6"/>
      <c r="L404" s="1"/>
      <c r="N404" s="1"/>
      <c r="O404" s="1"/>
      <c r="P404" s="1"/>
      <c r="Q404" s="1"/>
      <c r="R404" s="43"/>
      <c r="S404" s="6"/>
      <c r="T404" s="1"/>
      <c r="U404" s="1"/>
      <c r="V404" s="1"/>
      <c r="W404" s="1"/>
      <c r="X404" s="1"/>
      <c r="Y404" s="1"/>
      <c r="Z404" s="1"/>
      <c r="AA404" s="1"/>
      <c r="AB404" s="23"/>
      <c r="AC404" s="1"/>
    </row>
    <row r="405" spans="2:29" s="2" customFormat="1" x14ac:dyDescent="0.25">
      <c r="B405" s="1"/>
      <c r="C405" s="1"/>
      <c r="D405" s="8"/>
      <c r="E405" s="6"/>
      <c r="F405" s="1"/>
      <c r="H405" s="22"/>
      <c r="I405" s="6"/>
      <c r="J405" s="22"/>
      <c r="K405" s="6"/>
      <c r="L405" s="1"/>
      <c r="N405" s="1"/>
      <c r="O405" s="1"/>
      <c r="P405" s="1"/>
      <c r="Q405" s="1"/>
      <c r="R405" s="43"/>
      <c r="S405" s="6"/>
      <c r="T405" s="1"/>
      <c r="U405" s="1"/>
      <c r="V405" s="1"/>
      <c r="W405" s="1"/>
      <c r="X405" s="1"/>
      <c r="Y405" s="1"/>
      <c r="Z405" s="1"/>
      <c r="AA405" s="1"/>
      <c r="AB405" s="23"/>
      <c r="AC405" s="1"/>
    </row>
    <row r="406" spans="2:29" s="2" customFormat="1" x14ac:dyDescent="0.25">
      <c r="B406" s="1"/>
      <c r="C406" s="1"/>
      <c r="D406" s="8"/>
      <c r="E406" s="6"/>
      <c r="F406" s="1"/>
      <c r="H406" s="22"/>
      <c r="I406" s="6"/>
      <c r="J406" s="22"/>
      <c r="K406" s="6"/>
      <c r="L406" s="1"/>
      <c r="N406" s="1"/>
      <c r="O406" s="1"/>
      <c r="P406" s="1"/>
      <c r="Q406" s="1"/>
      <c r="R406" s="43"/>
      <c r="S406" s="6"/>
      <c r="T406" s="1"/>
      <c r="U406" s="1"/>
      <c r="V406" s="1"/>
      <c r="W406" s="1"/>
      <c r="X406" s="1"/>
      <c r="Y406" s="1"/>
      <c r="Z406" s="1"/>
      <c r="AA406" s="1"/>
      <c r="AB406" s="23"/>
      <c r="AC406" s="1"/>
    </row>
    <row r="407" spans="2:29" s="2" customFormat="1" ht="24.75" customHeight="1" x14ac:dyDescent="0.25">
      <c r="B407" s="1"/>
      <c r="C407" s="1"/>
      <c r="D407" s="8"/>
      <c r="E407" s="6"/>
      <c r="F407" s="6"/>
      <c r="H407" s="22"/>
      <c r="I407" s="6"/>
      <c r="J407" s="22"/>
      <c r="K407" s="6"/>
      <c r="L407" s="1"/>
      <c r="N407" s="1"/>
      <c r="O407" s="1"/>
      <c r="P407" s="1"/>
      <c r="Q407" s="1"/>
      <c r="R407" s="43"/>
      <c r="S407" s="6"/>
      <c r="T407" s="1"/>
      <c r="U407" s="1"/>
      <c r="V407" s="1"/>
      <c r="W407" s="1"/>
      <c r="X407" s="1"/>
      <c r="Y407" s="1"/>
      <c r="Z407" s="1"/>
      <c r="AA407" s="1"/>
      <c r="AB407" s="23"/>
      <c r="AC407" s="1"/>
    </row>
    <row r="408" spans="2:29" s="2" customFormat="1" x14ac:dyDescent="0.25">
      <c r="B408" s="1"/>
      <c r="C408" s="1"/>
      <c r="D408" s="8"/>
      <c r="E408" s="6"/>
      <c r="F408" s="6"/>
      <c r="H408" s="22"/>
      <c r="I408" s="6"/>
      <c r="J408" s="22"/>
      <c r="K408" s="6"/>
      <c r="L408" s="1"/>
      <c r="N408" s="1"/>
      <c r="O408" s="1"/>
      <c r="P408" s="1"/>
      <c r="Q408" s="1"/>
      <c r="R408" s="43"/>
      <c r="S408" s="6"/>
      <c r="T408" s="1"/>
      <c r="U408" s="1"/>
      <c r="V408" s="1"/>
      <c r="W408" s="1"/>
      <c r="X408" s="1"/>
      <c r="Y408" s="1"/>
      <c r="Z408" s="1"/>
      <c r="AA408" s="1"/>
      <c r="AB408" s="23"/>
      <c r="AC408" s="1"/>
    </row>
    <row r="409" spans="2:29" s="2" customFormat="1" x14ac:dyDescent="0.25">
      <c r="B409" s="1"/>
      <c r="C409" s="1"/>
      <c r="D409" s="8"/>
      <c r="E409" s="6"/>
      <c r="F409" s="6"/>
      <c r="H409" s="22"/>
      <c r="I409" s="6"/>
      <c r="J409" s="22"/>
      <c r="K409" s="6"/>
      <c r="L409" s="1"/>
      <c r="N409" s="1"/>
      <c r="O409" s="1"/>
      <c r="P409" s="1"/>
      <c r="Q409" s="1"/>
      <c r="R409" s="43"/>
      <c r="S409" s="6"/>
      <c r="T409" s="1"/>
      <c r="U409" s="1"/>
      <c r="V409" s="1"/>
      <c r="W409" s="1"/>
      <c r="X409" s="1"/>
      <c r="Y409" s="1"/>
      <c r="Z409" s="1"/>
      <c r="AA409" s="1"/>
      <c r="AB409" s="23"/>
      <c r="AC409" s="1"/>
    </row>
    <row r="410" spans="2:29" s="2" customFormat="1" x14ac:dyDescent="0.25">
      <c r="B410" s="1"/>
      <c r="C410" s="1"/>
      <c r="D410" s="8"/>
      <c r="E410" s="6"/>
      <c r="F410" s="6"/>
      <c r="H410" s="22"/>
      <c r="I410" s="6"/>
      <c r="J410" s="22"/>
      <c r="K410" s="6"/>
      <c r="L410" s="1"/>
      <c r="N410" s="1"/>
      <c r="O410" s="1"/>
      <c r="P410" s="1"/>
      <c r="Q410" s="1"/>
      <c r="R410" s="43"/>
      <c r="S410" s="6"/>
      <c r="T410" s="1"/>
      <c r="U410" s="1"/>
      <c r="V410" s="1"/>
      <c r="W410" s="1"/>
      <c r="X410" s="1"/>
      <c r="Y410" s="1"/>
      <c r="Z410" s="1"/>
      <c r="AA410" s="1"/>
      <c r="AB410" s="23"/>
      <c r="AC410" s="1"/>
    </row>
    <row r="411" spans="2:29" s="2" customFormat="1" x14ac:dyDescent="0.25">
      <c r="B411" s="1"/>
      <c r="C411" s="1"/>
      <c r="D411" s="8"/>
      <c r="E411" s="6"/>
      <c r="F411" s="6"/>
      <c r="H411" s="22"/>
      <c r="I411" s="6"/>
      <c r="J411" s="22"/>
      <c r="K411" s="6"/>
      <c r="L411" s="1"/>
      <c r="N411" s="1"/>
      <c r="O411" s="1"/>
      <c r="P411" s="1"/>
      <c r="Q411" s="1"/>
      <c r="R411" s="43"/>
      <c r="S411" s="6"/>
      <c r="T411" s="1"/>
      <c r="U411" s="1"/>
      <c r="V411" s="1"/>
      <c r="W411" s="1"/>
      <c r="X411" s="1"/>
      <c r="Y411" s="1"/>
      <c r="Z411" s="1"/>
      <c r="AA411" s="1"/>
      <c r="AB411" s="23"/>
      <c r="AC411" s="1"/>
    </row>
    <row r="412" spans="2:29" s="2" customFormat="1" x14ac:dyDescent="0.25">
      <c r="B412" s="1"/>
      <c r="C412" s="1"/>
      <c r="D412" s="8"/>
      <c r="E412" s="6"/>
      <c r="F412" s="6"/>
      <c r="H412" s="22"/>
      <c r="I412" s="6"/>
      <c r="J412" s="22"/>
      <c r="K412" s="6"/>
      <c r="L412" s="1"/>
      <c r="N412" s="1"/>
      <c r="O412" s="1"/>
      <c r="P412" s="1"/>
      <c r="Q412" s="1"/>
      <c r="R412" s="43"/>
      <c r="S412" s="6"/>
      <c r="T412" s="1"/>
      <c r="U412" s="1"/>
      <c r="V412" s="1"/>
      <c r="W412" s="1"/>
      <c r="X412" s="1"/>
      <c r="Y412" s="1"/>
      <c r="Z412" s="1"/>
      <c r="AA412" s="1"/>
      <c r="AB412" s="23"/>
      <c r="AC412" s="1"/>
    </row>
    <row r="413" spans="2:29" s="2" customFormat="1" x14ac:dyDescent="0.25">
      <c r="B413" s="1"/>
      <c r="C413" s="1"/>
      <c r="D413" s="8"/>
      <c r="E413" s="6"/>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8"/>
      <c r="E414" s="6"/>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8"/>
      <c r="E415" s="6"/>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32" spans="2:29" s="6" customFormat="1" x14ac:dyDescent="0.25">
      <c r="B432" s="4" t="s">
        <v>5</v>
      </c>
      <c r="C432" s="4" t="s">
        <v>68</v>
      </c>
      <c r="D432" s="15" t="s">
        <v>69</v>
      </c>
      <c r="E432" s="4"/>
      <c r="G432" s="5" t="s">
        <v>70</v>
      </c>
      <c r="H432" s="4" t="s">
        <v>71</v>
      </c>
      <c r="I432" s="4" t="s">
        <v>72</v>
      </c>
      <c r="J432" s="4" t="s">
        <v>11</v>
      </c>
      <c r="K432" s="4" t="s">
        <v>73</v>
      </c>
      <c r="M432" s="2"/>
      <c r="R432" s="4"/>
      <c r="AB432" s="2"/>
    </row>
    <row r="433" spans="2:11" x14ac:dyDescent="0.25">
      <c r="B433" s="1" t="s">
        <v>74</v>
      </c>
      <c r="C433" s="6" t="s">
        <v>23</v>
      </c>
      <c r="D433" s="8" t="s">
        <v>29</v>
      </c>
      <c r="G433" s="7" t="s">
        <v>25</v>
      </c>
      <c r="H433" s="2" t="s">
        <v>26</v>
      </c>
      <c r="I433" s="6">
        <v>1</v>
      </c>
      <c r="J433" s="6" t="s">
        <v>27</v>
      </c>
      <c r="K433" s="2" t="s">
        <v>28</v>
      </c>
    </row>
    <row r="434" spans="2:11" x14ac:dyDescent="0.25">
      <c r="B434" s="1" t="s">
        <v>65</v>
      </c>
      <c r="C434" s="6" t="s">
        <v>32</v>
      </c>
      <c r="D434" s="16" t="s">
        <v>48</v>
      </c>
      <c r="G434" s="7" t="s">
        <v>40</v>
      </c>
      <c r="H434" s="2" t="s">
        <v>36</v>
      </c>
      <c r="I434" s="6">
        <v>5</v>
      </c>
      <c r="J434" s="6" t="s">
        <v>31</v>
      </c>
      <c r="K434" s="2" t="s">
        <v>51</v>
      </c>
    </row>
    <row r="435" spans="2:11" x14ac:dyDescent="0.25">
      <c r="B435" s="1" t="s">
        <v>22</v>
      </c>
      <c r="C435" s="6" t="s">
        <v>34</v>
      </c>
      <c r="D435" s="16" t="s">
        <v>47</v>
      </c>
      <c r="G435" s="7" t="s">
        <v>30</v>
      </c>
      <c r="H435" s="1"/>
      <c r="I435" s="6">
        <v>10</v>
      </c>
      <c r="J435" s="6"/>
      <c r="K435" s="2" t="s">
        <v>75</v>
      </c>
    </row>
    <row r="436" spans="2:11" x14ac:dyDescent="0.25">
      <c r="B436" s="1" t="s">
        <v>76</v>
      </c>
      <c r="C436" s="6"/>
      <c r="D436" s="8" t="s">
        <v>67</v>
      </c>
      <c r="G436" s="7" t="s">
        <v>37</v>
      </c>
      <c r="H436" s="1"/>
      <c r="I436" s="6">
        <v>1</v>
      </c>
      <c r="J436" s="6"/>
      <c r="K436" s="2" t="s">
        <v>77</v>
      </c>
    </row>
    <row r="437" spans="2:11" x14ac:dyDescent="0.25">
      <c r="B437" s="1" t="s">
        <v>38</v>
      </c>
      <c r="C437" s="6"/>
      <c r="D437" s="8" t="s">
        <v>50</v>
      </c>
      <c r="G437" s="7" t="s">
        <v>42</v>
      </c>
      <c r="H437" s="1"/>
      <c r="I437" s="6">
        <v>10</v>
      </c>
      <c r="J437" s="1"/>
    </row>
    <row r="438" spans="2:11" x14ac:dyDescent="0.25">
      <c r="B438" s="1" t="s">
        <v>56</v>
      </c>
      <c r="C438" s="6"/>
      <c r="D438" s="8" t="s">
        <v>57</v>
      </c>
      <c r="G438" s="7"/>
      <c r="H438" s="1"/>
      <c r="J438" s="1"/>
    </row>
    <row r="439" spans="2:11" x14ac:dyDescent="0.25">
      <c r="B439" s="1" t="s">
        <v>78</v>
      </c>
      <c r="C439" s="6"/>
      <c r="D439" s="8" t="s">
        <v>35</v>
      </c>
      <c r="H439" s="1"/>
      <c r="I439" s="1"/>
      <c r="J439" s="1"/>
      <c r="K439" s="1"/>
    </row>
    <row r="440" spans="2:11" x14ac:dyDescent="0.25">
      <c r="B440" s="1" t="s">
        <v>55</v>
      </c>
      <c r="D440" s="8" t="s">
        <v>79</v>
      </c>
      <c r="G440" s="1"/>
      <c r="H440" s="1"/>
      <c r="I440" s="1"/>
      <c r="J440" s="1"/>
      <c r="K440" s="1"/>
    </row>
    <row r="441" spans="2:11" x14ac:dyDescent="0.25">
      <c r="B441" s="1" t="s">
        <v>80</v>
      </c>
      <c r="D441" s="8" t="s">
        <v>52</v>
      </c>
      <c r="G441" s="1"/>
      <c r="H441" s="1"/>
      <c r="I441" s="1"/>
      <c r="J441" s="1"/>
      <c r="K441" s="1"/>
    </row>
    <row r="442" spans="2:11" x14ac:dyDescent="0.25">
      <c r="B442" s="1" t="s">
        <v>81</v>
      </c>
      <c r="D442" s="8" t="s">
        <v>62</v>
      </c>
      <c r="G442" s="1"/>
      <c r="H442" s="1"/>
      <c r="I442" s="1"/>
      <c r="J442" s="1"/>
      <c r="K442" s="1"/>
    </row>
    <row r="443" spans="2:11" x14ac:dyDescent="0.25">
      <c r="B443" s="1" t="s">
        <v>66</v>
      </c>
      <c r="D443" s="17" t="s">
        <v>24</v>
      </c>
      <c r="E443" s="7"/>
      <c r="G443" s="1"/>
      <c r="H443" s="1"/>
      <c r="I443" s="1"/>
      <c r="J443" s="1"/>
      <c r="K443" s="1"/>
    </row>
    <row r="444" spans="2:11" x14ac:dyDescent="0.25">
      <c r="B444" s="1" t="s">
        <v>82</v>
      </c>
      <c r="D444" s="8" t="s">
        <v>63</v>
      </c>
      <c r="G444" s="1"/>
      <c r="H444" s="1"/>
      <c r="I444" s="1"/>
      <c r="J444" s="1"/>
      <c r="K444" s="1"/>
    </row>
    <row r="445" spans="2:11" x14ac:dyDescent="0.25">
      <c r="B445" s="1" t="s">
        <v>61</v>
      </c>
      <c r="D445" s="8" t="s">
        <v>53</v>
      </c>
      <c r="G445" s="1"/>
      <c r="H445" s="1"/>
      <c r="I445" s="1"/>
      <c r="J445" s="1"/>
      <c r="K445" s="1"/>
    </row>
    <row r="446" spans="2:11" x14ac:dyDescent="0.25">
      <c r="B446" s="1" t="s">
        <v>83</v>
      </c>
      <c r="D446" s="8" t="s">
        <v>58</v>
      </c>
      <c r="G446" s="1"/>
      <c r="H446" s="1"/>
      <c r="I446" s="1"/>
      <c r="J446" s="1"/>
      <c r="K446" s="1"/>
    </row>
    <row r="447" spans="2:11" x14ac:dyDescent="0.25">
      <c r="B447" s="1" t="s">
        <v>64</v>
      </c>
      <c r="D447" s="8" t="s">
        <v>84</v>
      </c>
      <c r="G447" s="1"/>
      <c r="H447" s="1"/>
      <c r="I447" s="1"/>
      <c r="J447" s="1"/>
      <c r="K447" s="1"/>
    </row>
    <row r="448" spans="2:11" x14ac:dyDescent="0.25">
      <c r="B448" s="1" t="s">
        <v>85</v>
      </c>
      <c r="D448" s="8" t="s">
        <v>86</v>
      </c>
      <c r="G448" s="1"/>
      <c r="H448" s="1"/>
      <c r="I448" s="1"/>
      <c r="J448" s="1"/>
      <c r="K448" s="1"/>
    </row>
    <row r="449" spans="2:11" x14ac:dyDescent="0.25">
      <c r="B449" s="1" t="s">
        <v>87</v>
      </c>
      <c r="D449" s="8" t="s">
        <v>49</v>
      </c>
      <c r="G449" s="1"/>
      <c r="H449" s="1"/>
      <c r="I449" s="1"/>
      <c r="J449" s="1"/>
      <c r="K449" s="1"/>
    </row>
    <row r="450" spans="2:11" x14ac:dyDescent="0.25">
      <c r="B450" s="1" t="s">
        <v>88</v>
      </c>
      <c r="D450" s="8" t="s">
        <v>59</v>
      </c>
      <c r="G450" s="1"/>
      <c r="H450" s="1"/>
      <c r="I450" s="1"/>
      <c r="J450" s="1"/>
      <c r="K450" s="1"/>
    </row>
    <row r="451" spans="2:11" x14ac:dyDescent="0.25">
      <c r="B451" s="1" t="s">
        <v>89</v>
      </c>
      <c r="D451" s="8" t="s">
        <v>90</v>
      </c>
      <c r="G451" s="1"/>
      <c r="H451" s="1"/>
      <c r="I451" s="1"/>
      <c r="J451" s="1"/>
      <c r="K451" s="1"/>
    </row>
    <row r="452" spans="2:11" x14ac:dyDescent="0.25">
      <c r="B452" s="1" t="s">
        <v>91</v>
      </c>
      <c r="D452" s="8" t="s">
        <v>39</v>
      </c>
      <c r="G452" s="1"/>
      <c r="H452" s="1"/>
      <c r="I452" s="1"/>
      <c r="J452" s="1"/>
      <c r="K452" s="1"/>
    </row>
    <row r="453" spans="2:11" x14ac:dyDescent="0.25">
      <c r="D453" s="8" t="s">
        <v>43</v>
      </c>
      <c r="G453" s="1"/>
      <c r="H453" s="1"/>
      <c r="I453" s="1"/>
      <c r="J453" s="1"/>
      <c r="K453" s="1"/>
    </row>
    <row r="454" spans="2:11" x14ac:dyDescent="0.25">
      <c r="D454" s="8" t="s">
        <v>92</v>
      </c>
      <c r="G454" s="1"/>
      <c r="H454" s="1"/>
      <c r="I454" s="1"/>
      <c r="J454" s="1"/>
      <c r="K454" s="1"/>
    </row>
    <row r="455" spans="2:11" x14ac:dyDescent="0.25">
      <c r="D455" s="8" t="s">
        <v>44</v>
      </c>
      <c r="G455" s="1"/>
      <c r="H455" s="1"/>
      <c r="I455" s="1"/>
      <c r="J455" s="1"/>
      <c r="K455" s="1"/>
    </row>
    <row r="456" spans="2:11" x14ac:dyDescent="0.25">
      <c r="D456" s="8" t="s">
        <v>93</v>
      </c>
      <c r="G456" s="1"/>
      <c r="H456" s="1"/>
      <c r="I456" s="1"/>
      <c r="J456" s="1"/>
      <c r="K456" s="1"/>
    </row>
    <row r="457" spans="2:11" x14ac:dyDescent="0.25">
      <c r="D457" s="8" t="s">
        <v>54</v>
      </c>
      <c r="G457" s="1"/>
      <c r="H457" s="1"/>
      <c r="I457" s="1"/>
      <c r="J457" s="1"/>
      <c r="K457" s="1"/>
    </row>
    <row r="458" spans="2:11" x14ac:dyDescent="0.25">
      <c r="D458" s="8" t="s">
        <v>60</v>
      </c>
      <c r="G458" s="1"/>
      <c r="H458" s="1"/>
      <c r="I458" s="1"/>
      <c r="J458" s="1"/>
      <c r="K458" s="1"/>
    </row>
    <row r="459" spans="2:11" x14ac:dyDescent="0.25">
      <c r="D459" s="8" t="s">
        <v>94</v>
      </c>
      <c r="G459" s="1"/>
      <c r="H459" s="1"/>
      <c r="I459" s="1"/>
      <c r="J459" s="1"/>
      <c r="K459" s="1"/>
    </row>
    <row r="460" spans="2:11" x14ac:dyDescent="0.25">
      <c r="D460" s="8" t="s">
        <v>33</v>
      </c>
      <c r="G460" s="1"/>
      <c r="H460" s="1"/>
      <c r="I460" s="1"/>
      <c r="J460" s="1"/>
      <c r="K460" s="1"/>
    </row>
    <row r="461" spans="2:11" x14ac:dyDescent="0.25">
      <c r="D461" s="8" t="s">
        <v>46</v>
      </c>
      <c r="E461" s="2"/>
      <c r="G461" s="1"/>
      <c r="H461" s="1"/>
      <c r="I461" s="1"/>
      <c r="J461" s="1"/>
      <c r="K461" s="1"/>
    </row>
    <row r="462" spans="2:11" x14ac:dyDescent="0.25">
      <c r="D462" s="8" t="s">
        <v>95</v>
      </c>
      <c r="G462" s="1"/>
      <c r="H462" s="1"/>
      <c r="I462" s="1"/>
      <c r="J462" s="1"/>
      <c r="K462" s="1"/>
    </row>
    <row r="463" spans="2:11" x14ac:dyDescent="0.25">
      <c r="D463" s="8" t="s">
        <v>234</v>
      </c>
      <c r="G463" s="1"/>
      <c r="H463" s="1"/>
      <c r="I463" s="1"/>
      <c r="J463" s="1"/>
      <c r="K463" s="1"/>
    </row>
    <row r="464" spans="2:11" x14ac:dyDescent="0.25">
      <c r="D464" s="8" t="s">
        <v>241</v>
      </c>
      <c r="G464" s="1"/>
      <c r="H464" s="1"/>
      <c r="I464" s="1"/>
      <c r="J464" s="1"/>
      <c r="K464" s="1"/>
    </row>
    <row r="465" spans="2:11" x14ac:dyDescent="0.25">
      <c r="D465" s="8" t="s">
        <v>41</v>
      </c>
      <c r="G465" s="1"/>
      <c r="H465" s="1"/>
      <c r="I465" s="1"/>
      <c r="J465" s="1"/>
      <c r="K465" s="1"/>
    </row>
    <row r="466" spans="2:11" x14ac:dyDescent="0.25">
      <c r="G466" s="1"/>
      <c r="H466" s="1"/>
      <c r="I466" s="1"/>
      <c r="J466" s="1"/>
      <c r="K466" s="1"/>
    </row>
    <row r="467" spans="2:11" x14ac:dyDescent="0.25">
      <c r="G467" s="1"/>
      <c r="H467" s="1"/>
      <c r="I467" s="1"/>
      <c r="J467" s="1"/>
      <c r="K467" s="1"/>
    </row>
    <row r="468" spans="2:11" x14ac:dyDescent="0.25">
      <c r="D468" s="42" t="s">
        <v>197</v>
      </c>
      <c r="F468" s="1"/>
      <c r="G468" s="1"/>
      <c r="H468" s="1"/>
      <c r="I468" s="1"/>
      <c r="J468" s="1"/>
      <c r="K468" s="1"/>
    </row>
    <row r="469" spans="2:11" x14ac:dyDescent="0.25">
      <c r="D469" s="38" t="s">
        <v>177</v>
      </c>
      <c r="F469" s="1"/>
      <c r="G469" s="1"/>
      <c r="H469" s="1"/>
      <c r="I469" s="1"/>
      <c r="J469" s="1"/>
      <c r="K469" s="1"/>
    </row>
    <row r="470" spans="2:11" x14ac:dyDescent="0.25">
      <c r="D470" s="39" t="s">
        <v>178</v>
      </c>
      <c r="F470" s="1"/>
      <c r="G470" s="1"/>
      <c r="H470" s="1"/>
      <c r="I470" s="1"/>
      <c r="J470" s="1"/>
      <c r="K470" s="1"/>
    </row>
    <row r="471" spans="2:11" x14ac:dyDescent="0.25">
      <c r="D471" s="39" t="s">
        <v>179</v>
      </c>
      <c r="F471" s="1"/>
      <c r="G471" s="1"/>
      <c r="H471" s="1"/>
      <c r="I471" s="1"/>
      <c r="J471" s="1"/>
      <c r="K471" s="1"/>
    </row>
    <row r="472" spans="2:11" x14ac:dyDescent="0.25">
      <c r="D472" s="38" t="s">
        <v>180</v>
      </c>
      <c r="F472" s="1"/>
      <c r="G472" s="1"/>
      <c r="H472" s="1"/>
      <c r="I472" s="1"/>
      <c r="J472" s="1"/>
      <c r="K472" s="1"/>
    </row>
    <row r="473" spans="2:11" x14ac:dyDescent="0.25">
      <c r="D473" s="38" t="s">
        <v>181</v>
      </c>
      <c r="F473" s="1"/>
      <c r="G473" s="1"/>
      <c r="H473" s="1"/>
      <c r="I473" s="1"/>
      <c r="J473" s="1"/>
      <c r="K473" s="1"/>
    </row>
    <row r="474" spans="2:11" x14ac:dyDescent="0.25">
      <c r="D474" s="38" t="s">
        <v>182</v>
      </c>
      <c r="F474" s="1"/>
      <c r="G474" s="1"/>
      <c r="H474" s="1"/>
      <c r="I474" s="1"/>
      <c r="J474" s="1"/>
      <c r="K474" s="1"/>
    </row>
    <row r="475" spans="2:11" x14ac:dyDescent="0.25">
      <c r="D475" s="38" t="s">
        <v>183</v>
      </c>
      <c r="F475" s="1"/>
      <c r="G475" s="1"/>
      <c r="H475" s="1"/>
      <c r="I475" s="1"/>
      <c r="J475" s="1"/>
      <c r="K475" s="1"/>
    </row>
    <row r="476" spans="2:11" x14ac:dyDescent="0.25">
      <c r="D476" s="38" t="s">
        <v>184</v>
      </c>
      <c r="E476" s="40"/>
      <c r="F476" s="9"/>
      <c r="G476" s="9"/>
      <c r="H476" s="9"/>
      <c r="I476" s="9"/>
      <c r="J476" s="9"/>
      <c r="K476" s="9"/>
    </row>
    <row r="477" spans="2:11" x14ac:dyDescent="0.25">
      <c r="D477" s="38" t="s">
        <v>45</v>
      </c>
      <c r="E477" s="40"/>
      <c r="F477" s="9"/>
      <c r="G477" s="9"/>
      <c r="H477" s="9"/>
      <c r="I477" s="9"/>
      <c r="J477" s="9"/>
      <c r="K477" s="9"/>
    </row>
    <row r="478" spans="2:11" x14ac:dyDescent="0.25">
      <c r="D478" s="38" t="s">
        <v>186</v>
      </c>
      <c r="E478" s="40"/>
      <c r="F478" s="9"/>
      <c r="G478" s="9"/>
      <c r="H478" s="9"/>
      <c r="I478" s="9"/>
      <c r="J478" s="9"/>
      <c r="K478" s="9"/>
    </row>
    <row r="479" spans="2:11" x14ac:dyDescent="0.25">
      <c r="B479" s="9"/>
      <c r="C479" s="9"/>
      <c r="D479" s="38" t="s">
        <v>187</v>
      </c>
      <c r="E479" s="40"/>
      <c r="F479" s="9"/>
      <c r="G479" s="9"/>
      <c r="H479" s="9"/>
      <c r="I479" s="9"/>
      <c r="J479" s="9"/>
      <c r="K479" s="9"/>
    </row>
    <row r="480" spans="2:11" x14ac:dyDescent="0.25">
      <c r="B480" s="9"/>
      <c r="C480" s="9"/>
      <c r="D480" s="38" t="s">
        <v>188</v>
      </c>
      <c r="E480" s="40"/>
      <c r="F480" s="9"/>
      <c r="G480" s="9"/>
      <c r="H480" s="9"/>
      <c r="I480" s="9"/>
      <c r="J480" s="9"/>
      <c r="K480" s="9"/>
    </row>
    <row r="481" spans="2:13" x14ac:dyDescent="0.25">
      <c r="B481" s="9"/>
      <c r="C481" s="9"/>
      <c r="D481" s="38" t="s">
        <v>189</v>
      </c>
      <c r="F481" s="1"/>
      <c r="G481" s="1"/>
      <c r="H481" s="1"/>
      <c r="I481" s="1"/>
      <c r="J481" s="1"/>
      <c r="K481" s="1"/>
    </row>
    <row r="482" spans="2:13" x14ac:dyDescent="0.25">
      <c r="B482" s="41"/>
      <c r="D482" s="38" t="s">
        <v>190</v>
      </c>
      <c r="F482" s="1"/>
      <c r="G482" s="1"/>
      <c r="H482" s="1"/>
      <c r="I482" s="1"/>
      <c r="J482" s="1"/>
      <c r="K482" s="1"/>
    </row>
    <row r="483" spans="2:13" x14ac:dyDescent="0.25">
      <c r="D483" s="38" t="s">
        <v>191</v>
      </c>
      <c r="F483" s="1"/>
      <c r="G483" s="1"/>
      <c r="H483" s="1"/>
      <c r="I483" s="1"/>
      <c r="J483" s="1"/>
      <c r="K483" s="1"/>
    </row>
    <row r="484" spans="2:13" x14ac:dyDescent="0.25">
      <c r="D484" s="38" t="s">
        <v>192</v>
      </c>
      <c r="F484" s="1"/>
      <c r="G484" s="1"/>
      <c r="H484" s="1"/>
      <c r="I484" s="1"/>
      <c r="J484" s="1"/>
      <c r="K484" s="1"/>
    </row>
    <row r="485" spans="2:13" x14ac:dyDescent="0.25">
      <c r="D485" s="38" t="s">
        <v>193</v>
      </c>
      <c r="F485" s="1"/>
      <c r="G485" s="1"/>
      <c r="H485" s="1"/>
      <c r="I485" s="1"/>
      <c r="J485" s="1"/>
      <c r="K485" s="1"/>
    </row>
    <row r="486" spans="2:13" x14ac:dyDescent="0.25">
      <c r="D486" s="38" t="s">
        <v>194</v>
      </c>
      <c r="F486" s="1"/>
      <c r="G486" s="1"/>
      <c r="H486" s="1"/>
      <c r="I486" s="1"/>
      <c r="J486" s="1"/>
      <c r="K486" s="1"/>
    </row>
    <row r="487" spans="2:13" x14ac:dyDescent="0.25">
      <c r="D487" s="38" t="s">
        <v>195</v>
      </c>
      <c r="F487" s="1"/>
      <c r="G487" s="1"/>
      <c r="H487" s="1"/>
      <c r="I487" s="1"/>
      <c r="J487" s="1"/>
      <c r="K487" s="1"/>
      <c r="M487" s="1"/>
    </row>
    <row r="488" spans="2:13" x14ac:dyDescent="0.25">
      <c r="D488" s="38" t="s">
        <v>196</v>
      </c>
      <c r="F488" s="1"/>
      <c r="G488" s="1"/>
      <c r="H488" s="1"/>
      <c r="I488" s="1"/>
      <c r="J488" s="1"/>
      <c r="K488" s="1"/>
      <c r="M488" s="1"/>
    </row>
    <row r="489" spans="2:13" x14ac:dyDescent="0.25">
      <c r="F489" s="1"/>
      <c r="G489" s="1"/>
      <c r="H489" s="1"/>
      <c r="I489" s="1"/>
      <c r="J489" s="1"/>
      <c r="K489" s="1"/>
      <c r="M489" s="1"/>
    </row>
    <row r="490" spans="2:13" x14ac:dyDescent="0.25">
      <c r="F490" s="1"/>
      <c r="G490" s="1"/>
      <c r="H490" s="1"/>
      <c r="I490" s="1"/>
      <c r="J490" s="1"/>
      <c r="K490" s="1"/>
    </row>
    <row r="491" spans="2:13" x14ac:dyDescent="0.25">
      <c r="F491" s="1"/>
      <c r="G491" s="1"/>
      <c r="H491" s="1"/>
      <c r="I491" s="1"/>
      <c r="J491" s="1"/>
      <c r="K491" s="1"/>
    </row>
    <row r="492" spans="2:13" x14ac:dyDescent="0.25">
      <c r="F492" s="1"/>
      <c r="G492" s="1"/>
      <c r="H492" s="1"/>
      <c r="I492" s="1"/>
      <c r="J492" s="1"/>
      <c r="K492" s="1"/>
    </row>
    <row r="493" spans="2:13" x14ac:dyDescent="0.25">
      <c r="F493" s="1"/>
      <c r="G493" s="1"/>
      <c r="H493" s="1"/>
      <c r="I493" s="1"/>
      <c r="J493" s="1"/>
      <c r="K493" s="1"/>
    </row>
    <row r="494" spans="2:13" x14ac:dyDescent="0.25">
      <c r="F494" s="1"/>
      <c r="G494" s="1"/>
      <c r="H494" s="1"/>
      <c r="I494" s="1"/>
      <c r="J494" s="1"/>
      <c r="K494" s="1"/>
    </row>
    <row r="495" spans="2:13" x14ac:dyDescent="0.25">
      <c r="F495" s="1"/>
      <c r="G495" s="1"/>
      <c r="H495" s="1"/>
      <c r="I495" s="1"/>
      <c r="J495" s="1"/>
      <c r="K495" s="1"/>
    </row>
    <row r="496" spans="2:13" x14ac:dyDescent="0.25">
      <c r="F496" s="1"/>
      <c r="G496" s="1"/>
      <c r="H496" s="1"/>
      <c r="I496" s="1"/>
      <c r="J496" s="1"/>
      <c r="K496" s="1"/>
    </row>
    <row r="497" spans="2:29" x14ac:dyDescent="0.25">
      <c r="F497" s="1"/>
      <c r="G497" s="1"/>
      <c r="H497" s="1"/>
      <c r="I497" s="1"/>
      <c r="J497" s="1"/>
      <c r="K497" s="1"/>
    </row>
    <row r="498" spans="2:29" x14ac:dyDescent="0.25">
      <c r="F498" s="1"/>
      <c r="G498" s="1"/>
      <c r="H498" s="1"/>
      <c r="I498" s="1"/>
      <c r="J498" s="1"/>
      <c r="K498" s="1"/>
    </row>
    <row r="499" spans="2:29" x14ac:dyDescent="0.25">
      <c r="F499" s="1"/>
      <c r="G499" s="1"/>
      <c r="H499" s="1"/>
      <c r="I499" s="1"/>
      <c r="J499" s="1"/>
      <c r="K499" s="1"/>
    </row>
    <row r="500" spans="2:29" x14ac:dyDescent="0.25">
      <c r="F500" s="1"/>
      <c r="G500" s="1"/>
      <c r="H500" s="1"/>
      <c r="I500" s="1"/>
      <c r="J500" s="1"/>
      <c r="K500" s="1"/>
    </row>
    <row r="501" spans="2:29" x14ac:dyDescent="0.25">
      <c r="F501" s="1"/>
      <c r="G501" s="1"/>
      <c r="H501" s="1"/>
      <c r="I501" s="1"/>
      <c r="J501" s="1"/>
      <c r="K501" s="1"/>
    </row>
    <row r="504" spans="2:29" s="6" customFormat="1" x14ac:dyDescent="0.25">
      <c r="B504" s="1"/>
      <c r="C504" s="1"/>
      <c r="D504" s="8"/>
      <c r="G504" s="2"/>
      <c r="H504" s="22"/>
      <c r="J504" s="22"/>
      <c r="L504" s="1"/>
      <c r="M504" s="2"/>
      <c r="N504" s="1"/>
      <c r="O504" s="1"/>
      <c r="P504" s="1"/>
      <c r="Q504" s="1"/>
      <c r="R504" s="43"/>
      <c r="T504" s="1"/>
      <c r="U504" s="1"/>
      <c r="V504" s="1"/>
      <c r="W504" s="1"/>
      <c r="X504" s="1"/>
      <c r="Y504" s="1"/>
      <c r="Z504" s="1"/>
      <c r="AA504" s="1"/>
      <c r="AB504" s="23"/>
      <c r="AC504" s="1"/>
    </row>
    <row r="505" spans="2:29" s="6" customFormat="1" x14ac:dyDescent="0.25">
      <c r="B505" s="1"/>
      <c r="C505" s="1"/>
      <c r="D505" s="8"/>
      <c r="G505" s="2"/>
      <c r="H505" s="22"/>
      <c r="J505" s="22"/>
      <c r="L505" s="1"/>
      <c r="M505" s="2"/>
      <c r="N505" s="1"/>
      <c r="O505" s="1"/>
      <c r="P505" s="1"/>
      <c r="Q505" s="1"/>
      <c r="R505" s="43"/>
      <c r="T505" s="1"/>
      <c r="U505" s="1"/>
      <c r="V505" s="1"/>
      <c r="W505" s="1"/>
      <c r="X505" s="1"/>
      <c r="Y505" s="1"/>
      <c r="Z505" s="1"/>
      <c r="AA505" s="1"/>
      <c r="AB505" s="23"/>
      <c r="AC505" s="1"/>
    </row>
    <row r="506" spans="2:29" s="6" customFormat="1" x14ac:dyDescent="0.25">
      <c r="B506" s="1"/>
      <c r="C506" s="1"/>
      <c r="D506" s="8"/>
      <c r="G506" s="2"/>
      <c r="H506" s="22"/>
      <c r="J506" s="22"/>
      <c r="L506" s="1"/>
      <c r="M506" s="2"/>
      <c r="N506" s="1"/>
      <c r="O506" s="1"/>
      <c r="P506" s="1"/>
      <c r="Q506" s="1"/>
      <c r="R506" s="43"/>
      <c r="T506" s="1"/>
      <c r="U506" s="1"/>
      <c r="V506" s="1"/>
      <c r="W506" s="1"/>
      <c r="X506" s="1"/>
      <c r="Y506" s="1"/>
      <c r="Z506" s="1"/>
      <c r="AA506" s="1"/>
      <c r="AB506" s="23"/>
      <c r="AC506" s="1"/>
    </row>
    <row r="507" spans="2:29" s="6" customFormat="1" x14ac:dyDescent="0.25">
      <c r="B507" s="1"/>
      <c r="C507" s="1"/>
      <c r="D507" s="8"/>
      <c r="G507" s="2"/>
      <c r="H507" s="22"/>
      <c r="J507" s="22"/>
      <c r="L507" s="1"/>
      <c r="M507" s="2"/>
      <c r="N507" s="1"/>
      <c r="O507" s="1"/>
      <c r="P507" s="1"/>
      <c r="Q507" s="1"/>
      <c r="R507" s="43"/>
      <c r="T507" s="1"/>
      <c r="U507" s="1"/>
      <c r="V507" s="1"/>
      <c r="W507" s="1"/>
      <c r="X507" s="1"/>
      <c r="Y507" s="1"/>
      <c r="Z507" s="1"/>
      <c r="AA507" s="1"/>
      <c r="AB507" s="23"/>
      <c r="AC507" s="1"/>
    </row>
    <row r="508" spans="2:29" s="6" customFormat="1" x14ac:dyDescent="0.25">
      <c r="B508" s="1"/>
      <c r="C508" s="1"/>
      <c r="D508" s="8"/>
      <c r="G508" s="2"/>
      <c r="H508" s="22"/>
      <c r="J508" s="22"/>
      <c r="L508" s="1"/>
      <c r="M508" s="2"/>
      <c r="N508" s="1"/>
      <c r="O508" s="1"/>
      <c r="P508" s="1"/>
      <c r="Q508" s="1"/>
      <c r="R508" s="43"/>
      <c r="T508" s="1"/>
      <c r="U508" s="1"/>
      <c r="V508" s="1"/>
      <c r="W508" s="1"/>
      <c r="X508" s="1"/>
      <c r="Y508" s="1"/>
      <c r="Z508" s="1"/>
      <c r="AA508" s="1"/>
      <c r="AB508" s="23"/>
      <c r="AC508" s="1"/>
    </row>
    <row r="509" spans="2:29" s="6" customFormat="1" x14ac:dyDescent="0.25">
      <c r="B509" s="1"/>
      <c r="C509" s="1"/>
      <c r="D509" s="8"/>
      <c r="G509" s="2"/>
      <c r="H509" s="22"/>
      <c r="J509" s="22"/>
      <c r="L509" s="1"/>
      <c r="M509" s="2"/>
      <c r="N509" s="1"/>
      <c r="O509" s="1"/>
      <c r="P509" s="1"/>
      <c r="Q509" s="1"/>
      <c r="R509" s="43"/>
      <c r="T509" s="1"/>
      <c r="U509" s="1"/>
      <c r="V509" s="1"/>
      <c r="W509" s="1"/>
      <c r="X509" s="1"/>
      <c r="Y509" s="1"/>
      <c r="Z509" s="1"/>
      <c r="AA509" s="1"/>
      <c r="AB509" s="23"/>
      <c r="AC509" s="1"/>
    </row>
    <row r="510" spans="2:29" s="6" customFormat="1" x14ac:dyDescent="0.25">
      <c r="B510" s="1"/>
      <c r="C510" s="1"/>
      <c r="D510" s="8"/>
      <c r="G510" s="2"/>
      <c r="H510" s="22"/>
      <c r="J510" s="22"/>
      <c r="L510" s="1"/>
      <c r="M510" s="2"/>
      <c r="N510" s="1"/>
      <c r="O510" s="1"/>
      <c r="P510" s="1"/>
      <c r="Q510" s="1"/>
      <c r="R510" s="43"/>
      <c r="T510" s="1"/>
      <c r="U510" s="1"/>
      <c r="V510" s="1"/>
      <c r="W510" s="1"/>
      <c r="X510" s="1"/>
      <c r="Y510" s="1"/>
      <c r="Z510" s="1"/>
      <c r="AA510" s="1"/>
      <c r="AB510" s="23"/>
      <c r="AC510" s="1"/>
    </row>
    <row r="511" spans="2:29" s="6" customFormat="1" x14ac:dyDescent="0.25">
      <c r="B511" s="1"/>
      <c r="C511" s="1"/>
      <c r="D511" s="8"/>
      <c r="G511" s="2"/>
      <c r="H511" s="22"/>
      <c r="J511" s="22"/>
      <c r="L511" s="1"/>
      <c r="M511" s="2"/>
      <c r="N511" s="1"/>
      <c r="O511" s="1"/>
      <c r="P511" s="1"/>
      <c r="Q511" s="1"/>
      <c r="R511" s="43"/>
      <c r="T511" s="1"/>
      <c r="U511" s="1"/>
      <c r="V511" s="1"/>
      <c r="W511" s="1"/>
      <c r="X511" s="1"/>
      <c r="Y511" s="1"/>
      <c r="Z511" s="1"/>
      <c r="AA511" s="1"/>
      <c r="AB511" s="23"/>
      <c r="AC511" s="1"/>
    </row>
    <row r="512" spans="2:29" s="6" customFormat="1" x14ac:dyDescent="0.25">
      <c r="B512" s="1"/>
      <c r="C512" s="1"/>
      <c r="D512" s="8"/>
      <c r="G512" s="2"/>
      <c r="H512" s="22"/>
      <c r="J512" s="22"/>
      <c r="L512" s="1"/>
      <c r="M512" s="2"/>
      <c r="N512" s="1"/>
      <c r="O512" s="1"/>
      <c r="P512" s="1"/>
      <c r="Q512" s="1"/>
      <c r="R512" s="43"/>
      <c r="T512" s="1"/>
      <c r="U512" s="1"/>
      <c r="V512" s="1"/>
      <c r="W512" s="1"/>
      <c r="X512" s="1"/>
      <c r="Y512" s="1"/>
      <c r="Z512" s="1"/>
      <c r="AA512" s="1"/>
      <c r="AB512" s="23"/>
      <c r="AC512" s="1"/>
    </row>
    <row r="513" spans="2:29" s="6" customFormat="1" x14ac:dyDescent="0.25">
      <c r="B513" s="1"/>
      <c r="C513" s="1"/>
      <c r="D513" s="8"/>
      <c r="G513" s="2"/>
      <c r="H513" s="22"/>
      <c r="J513" s="22"/>
      <c r="L513" s="1"/>
      <c r="M513" s="2"/>
      <c r="N513" s="1"/>
      <c r="O513" s="1"/>
      <c r="P513" s="1"/>
      <c r="Q513" s="1"/>
      <c r="R513" s="43"/>
      <c r="T513" s="1"/>
      <c r="U513" s="1"/>
      <c r="V513" s="1"/>
      <c r="W513" s="1"/>
      <c r="X513" s="1"/>
      <c r="Y513" s="1"/>
      <c r="Z513" s="1"/>
      <c r="AA513" s="1"/>
      <c r="AB513" s="23"/>
      <c r="AC513" s="1"/>
    </row>
    <row r="514" spans="2:29" s="6" customFormat="1" x14ac:dyDescent="0.25">
      <c r="B514" s="1"/>
      <c r="C514" s="1"/>
      <c r="D514" s="8"/>
      <c r="G514" s="2"/>
      <c r="H514" s="22"/>
      <c r="J514" s="22"/>
      <c r="L514" s="1"/>
      <c r="M514" s="2"/>
      <c r="N514" s="1"/>
      <c r="O514" s="1"/>
      <c r="P514" s="1"/>
      <c r="Q514" s="1"/>
      <c r="R514" s="43"/>
      <c r="T514" s="1"/>
      <c r="U514" s="1"/>
      <c r="V514" s="1"/>
      <c r="W514" s="1"/>
      <c r="X514" s="1"/>
      <c r="Y514" s="1"/>
      <c r="Z514" s="1"/>
      <c r="AA514" s="1"/>
      <c r="AB514" s="23"/>
      <c r="AC514" s="1"/>
    </row>
    <row r="515" spans="2:29" s="6" customFormat="1" x14ac:dyDescent="0.25">
      <c r="B515" s="1"/>
      <c r="C515" s="1"/>
      <c r="D515" s="8"/>
      <c r="G515" s="2"/>
      <c r="H515" s="22"/>
      <c r="J515" s="22"/>
      <c r="L515" s="1"/>
      <c r="M515" s="2"/>
      <c r="N515" s="1"/>
      <c r="O515" s="1"/>
      <c r="P515" s="1"/>
      <c r="Q515" s="1"/>
      <c r="R515" s="43"/>
      <c r="T515" s="1"/>
      <c r="U515" s="1"/>
      <c r="V515" s="1"/>
      <c r="W515" s="1"/>
      <c r="X515" s="1"/>
      <c r="Y515" s="1"/>
      <c r="Z515" s="1"/>
      <c r="AA515" s="1"/>
      <c r="AB515" s="23"/>
      <c r="AC515" s="1"/>
    </row>
    <row r="516" spans="2:29" s="6" customFormat="1" x14ac:dyDescent="0.25">
      <c r="B516" s="1"/>
      <c r="C516" s="1"/>
      <c r="D516" s="8"/>
      <c r="G516" s="2"/>
      <c r="H516" s="22"/>
      <c r="J516" s="22"/>
      <c r="L516" s="1"/>
      <c r="M516" s="2"/>
      <c r="N516" s="1"/>
      <c r="O516" s="1"/>
      <c r="P516" s="1"/>
      <c r="Q516" s="1"/>
      <c r="R516" s="43"/>
      <c r="T516" s="1"/>
      <c r="U516" s="1"/>
      <c r="V516" s="1"/>
      <c r="W516" s="1"/>
      <c r="X516" s="1"/>
      <c r="Y516" s="1"/>
      <c r="Z516" s="1"/>
      <c r="AA516" s="1"/>
      <c r="AB516" s="23"/>
      <c r="AC516" s="1"/>
    </row>
    <row r="517" spans="2:29" s="6" customFormat="1" x14ac:dyDescent="0.25">
      <c r="B517" s="1"/>
      <c r="C517" s="1"/>
      <c r="D517" s="8"/>
      <c r="G517" s="2"/>
      <c r="H517" s="22"/>
      <c r="J517" s="22"/>
      <c r="L517" s="1"/>
      <c r="M517" s="2"/>
      <c r="N517" s="1"/>
      <c r="O517" s="1"/>
      <c r="P517" s="1"/>
      <c r="Q517" s="1"/>
      <c r="R517" s="43"/>
      <c r="T517" s="1"/>
      <c r="U517" s="1"/>
      <c r="V517" s="1"/>
      <c r="W517" s="1"/>
      <c r="X517" s="1"/>
      <c r="Y517" s="1"/>
      <c r="Z517" s="1"/>
      <c r="AA517" s="1"/>
      <c r="AB517" s="23"/>
      <c r="AC517" s="1"/>
    </row>
    <row r="518" spans="2:29" s="6" customFormat="1" x14ac:dyDescent="0.25">
      <c r="B518" s="1"/>
      <c r="C518" s="1"/>
      <c r="D518" s="8"/>
      <c r="G518" s="2"/>
      <c r="H518" s="22"/>
      <c r="J518" s="22"/>
      <c r="L518" s="1"/>
      <c r="M518" s="2"/>
      <c r="N518" s="1"/>
      <c r="O518" s="1"/>
      <c r="P518" s="1"/>
      <c r="Q518" s="1"/>
      <c r="R518" s="43"/>
      <c r="T518" s="1"/>
      <c r="U518" s="1"/>
      <c r="V518" s="1"/>
      <c r="W518" s="1"/>
      <c r="X518" s="1"/>
      <c r="Y518" s="1"/>
      <c r="Z518" s="1"/>
      <c r="AA518" s="1"/>
      <c r="AB518" s="23"/>
      <c r="AC518" s="1"/>
    </row>
    <row r="519" spans="2:29" s="6" customFormat="1" x14ac:dyDescent="0.25">
      <c r="B519" s="1"/>
      <c r="C519" s="1"/>
      <c r="D519" s="8"/>
      <c r="G519" s="2"/>
      <c r="H519" s="22"/>
      <c r="J519" s="22"/>
      <c r="L519" s="1"/>
      <c r="M519" s="2"/>
      <c r="N519" s="1"/>
      <c r="O519" s="1"/>
      <c r="P519" s="1"/>
      <c r="Q519" s="1"/>
      <c r="R519" s="43"/>
      <c r="T519" s="1"/>
      <c r="U519" s="1"/>
      <c r="V519" s="1"/>
      <c r="W519" s="1"/>
      <c r="X519" s="1"/>
      <c r="Y519" s="1"/>
      <c r="Z519" s="1"/>
      <c r="AA519" s="1"/>
      <c r="AB519" s="23"/>
      <c r="AC519" s="1"/>
    </row>
    <row r="520" spans="2:29" s="6" customFormat="1" x14ac:dyDescent="0.25">
      <c r="B520" s="1"/>
      <c r="C520" s="1"/>
      <c r="D520" s="8"/>
      <c r="G520" s="2"/>
      <c r="H520" s="22"/>
      <c r="J520" s="22"/>
      <c r="L520" s="1"/>
      <c r="M520" s="2"/>
      <c r="N520" s="1"/>
      <c r="O520" s="1"/>
      <c r="P520" s="1"/>
      <c r="Q520" s="1"/>
      <c r="R520" s="43"/>
      <c r="T520" s="1"/>
      <c r="U520" s="1"/>
      <c r="V520" s="1"/>
      <c r="W520" s="1"/>
      <c r="X520" s="1"/>
      <c r="Y520" s="1"/>
      <c r="Z520" s="1"/>
      <c r="AA520" s="1"/>
      <c r="AB520" s="23"/>
      <c r="AC520" s="1"/>
    </row>
    <row r="521" spans="2:29" s="6" customFormat="1" x14ac:dyDescent="0.25">
      <c r="B521" s="1"/>
      <c r="C521" s="1"/>
      <c r="D521" s="8"/>
      <c r="G521" s="2"/>
      <c r="H521" s="22"/>
      <c r="J521" s="22"/>
      <c r="L521" s="1"/>
      <c r="M521" s="2"/>
      <c r="N521" s="1"/>
      <c r="O521" s="1"/>
      <c r="P521" s="1"/>
      <c r="Q521" s="1"/>
      <c r="R521" s="43"/>
      <c r="T521" s="1"/>
      <c r="U521" s="1"/>
      <c r="V521" s="1"/>
      <c r="W521" s="1"/>
      <c r="X521" s="1"/>
      <c r="Y521" s="1"/>
      <c r="Z521" s="1"/>
      <c r="AA521" s="1"/>
      <c r="AB521" s="23"/>
      <c r="AC521" s="1"/>
    </row>
    <row r="522" spans="2:29" s="6" customFormat="1" x14ac:dyDescent="0.25">
      <c r="B522" s="1"/>
      <c r="C522" s="1"/>
      <c r="D522" s="8"/>
      <c r="G522" s="2"/>
      <c r="H522" s="22"/>
      <c r="J522" s="22"/>
      <c r="L522" s="1"/>
      <c r="M522" s="2"/>
      <c r="N522" s="1"/>
      <c r="O522" s="1"/>
      <c r="P522" s="1"/>
      <c r="Q522" s="1"/>
      <c r="R522" s="43"/>
      <c r="T522" s="1"/>
      <c r="U522" s="1"/>
      <c r="V522" s="1"/>
      <c r="W522" s="1"/>
      <c r="X522" s="1"/>
      <c r="Y522" s="1"/>
      <c r="Z522" s="1"/>
      <c r="AA522" s="1"/>
      <c r="AB522" s="23"/>
      <c r="AC522" s="1"/>
    </row>
    <row r="523" spans="2:29" s="6" customFormat="1" x14ac:dyDescent="0.25">
      <c r="B523" s="1"/>
      <c r="C523" s="1"/>
      <c r="D523" s="8"/>
      <c r="G523" s="2"/>
      <c r="H523" s="22"/>
      <c r="J523" s="22"/>
      <c r="L523" s="1"/>
      <c r="M523" s="2"/>
      <c r="N523" s="1"/>
      <c r="O523" s="1"/>
      <c r="P523" s="1"/>
      <c r="Q523" s="1"/>
      <c r="R523" s="43"/>
      <c r="T523" s="1"/>
      <c r="U523" s="1"/>
      <c r="V523" s="1"/>
      <c r="W523" s="1"/>
      <c r="X523" s="1"/>
      <c r="Y523" s="1"/>
      <c r="Z523" s="1"/>
      <c r="AA523" s="1"/>
      <c r="AB523" s="23"/>
      <c r="AC523" s="1"/>
    </row>
    <row r="524" spans="2:29" s="6" customFormat="1" x14ac:dyDescent="0.25">
      <c r="B524" s="1"/>
      <c r="C524" s="1"/>
      <c r="D524" s="8"/>
      <c r="G524" s="2"/>
      <c r="H524" s="22"/>
      <c r="J524" s="22"/>
      <c r="L524" s="1"/>
      <c r="M524" s="2"/>
      <c r="N524" s="1"/>
      <c r="O524" s="1"/>
      <c r="P524" s="1"/>
      <c r="Q524" s="1"/>
      <c r="R524" s="43"/>
      <c r="T524" s="1"/>
      <c r="U524" s="1"/>
      <c r="V524" s="1"/>
      <c r="W524" s="1"/>
      <c r="X524" s="1"/>
      <c r="Y524" s="1"/>
      <c r="Z524" s="1"/>
      <c r="AA524" s="1"/>
      <c r="AB524" s="23"/>
      <c r="AC524" s="1"/>
    </row>
    <row r="525" spans="2:29" s="6" customFormat="1" x14ac:dyDescent="0.25">
      <c r="B525" s="1"/>
      <c r="C525" s="1"/>
      <c r="D525" s="8"/>
      <c r="G525" s="2"/>
      <c r="H525" s="22"/>
      <c r="J525" s="22"/>
      <c r="L525" s="1"/>
      <c r="M525" s="2"/>
      <c r="N525" s="1"/>
      <c r="O525" s="1"/>
      <c r="P525" s="1"/>
      <c r="Q525" s="1"/>
      <c r="R525" s="43"/>
      <c r="T525" s="1"/>
      <c r="U525" s="1"/>
      <c r="V525" s="1"/>
      <c r="W525" s="1"/>
      <c r="X525" s="1"/>
      <c r="Y525" s="1"/>
      <c r="Z525" s="1"/>
      <c r="AA525" s="1"/>
      <c r="AB525" s="23"/>
      <c r="AC525" s="1"/>
    </row>
    <row r="526" spans="2:29" s="6" customFormat="1" x14ac:dyDescent="0.25">
      <c r="B526" s="1"/>
      <c r="C526" s="1"/>
      <c r="D526" s="8"/>
      <c r="G526" s="2"/>
      <c r="H526" s="22"/>
      <c r="J526" s="22"/>
      <c r="L526" s="1"/>
      <c r="M526" s="2"/>
      <c r="N526" s="1"/>
      <c r="O526" s="1"/>
      <c r="P526" s="1"/>
      <c r="Q526" s="1"/>
      <c r="R526" s="43"/>
      <c r="T526" s="1"/>
      <c r="U526" s="1"/>
      <c r="V526" s="1"/>
      <c r="W526" s="1"/>
      <c r="X526" s="1"/>
      <c r="Y526" s="1"/>
      <c r="Z526" s="1"/>
      <c r="AA526" s="1"/>
      <c r="AB526" s="23"/>
      <c r="AC526" s="1"/>
    </row>
    <row r="527" spans="2:29" s="6" customFormat="1" x14ac:dyDescent="0.25">
      <c r="B527" s="1"/>
      <c r="C527" s="1"/>
      <c r="D527" s="8"/>
      <c r="G527" s="2"/>
      <c r="H527" s="22"/>
      <c r="J527" s="22"/>
      <c r="L527" s="1"/>
      <c r="M527" s="2"/>
      <c r="N527" s="1"/>
      <c r="O527" s="1"/>
      <c r="P527" s="1"/>
      <c r="Q527" s="1"/>
      <c r="R527" s="43"/>
      <c r="T527" s="1"/>
      <c r="U527" s="1"/>
      <c r="V527" s="1"/>
      <c r="W527" s="1"/>
      <c r="X527" s="1"/>
      <c r="Y527" s="1"/>
      <c r="Z527" s="1"/>
      <c r="AA527" s="1"/>
      <c r="AB527" s="23"/>
      <c r="AC527" s="1"/>
    </row>
    <row r="528" spans="2:29" s="6" customFormat="1" x14ac:dyDescent="0.25">
      <c r="B528" s="1"/>
      <c r="C528" s="1"/>
      <c r="D528" s="8"/>
      <c r="G528" s="2"/>
      <c r="H528" s="22"/>
      <c r="J528" s="22"/>
      <c r="L528" s="1"/>
      <c r="M528" s="2"/>
      <c r="N528" s="1"/>
      <c r="O528" s="1"/>
      <c r="P528" s="1"/>
      <c r="Q528" s="1"/>
      <c r="R528" s="43"/>
      <c r="T528" s="1"/>
      <c r="U528" s="1"/>
      <c r="V528" s="1"/>
      <c r="W528" s="1"/>
      <c r="X528" s="1"/>
      <c r="Y528" s="1"/>
      <c r="Z528" s="1"/>
      <c r="AA528" s="1"/>
      <c r="AB528" s="23"/>
      <c r="AC528" s="1"/>
    </row>
    <row r="529" spans="2:29" s="6" customFormat="1" x14ac:dyDescent="0.25">
      <c r="B529" s="1"/>
      <c r="C529" s="1"/>
      <c r="D529" s="8"/>
      <c r="G529" s="2"/>
      <c r="H529" s="22"/>
      <c r="J529" s="22"/>
      <c r="L529" s="1"/>
      <c r="M529" s="2"/>
      <c r="N529" s="1"/>
      <c r="O529" s="1"/>
      <c r="P529" s="1"/>
      <c r="Q529" s="1"/>
      <c r="R529" s="43"/>
      <c r="T529" s="1"/>
      <c r="U529" s="1"/>
      <c r="V529" s="1"/>
      <c r="W529" s="1"/>
      <c r="X529" s="1"/>
      <c r="Y529" s="1"/>
      <c r="Z529" s="1"/>
      <c r="AA529" s="1"/>
      <c r="AB529" s="23"/>
      <c r="AC529"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sheetData>
  <protectedRanges>
    <protectedRange password="DE83" sqref="R15:R46" name="Rango1"/>
  </protectedRanges>
  <mergeCells count="54">
    <mergeCell ref="A1:XFD1"/>
    <mergeCell ref="A2:E5"/>
    <mergeCell ref="F2:O5"/>
    <mergeCell ref="P2:R2"/>
    <mergeCell ref="P3:R3"/>
    <mergeCell ref="P4:R4"/>
    <mergeCell ref="P5:R5"/>
    <mergeCell ref="A6:G8"/>
    <mergeCell ref="H6:K8"/>
    <mergeCell ref="L6:R8"/>
    <mergeCell ref="A9:R9"/>
    <mergeCell ref="B11:B14"/>
    <mergeCell ref="C11:C14"/>
    <mergeCell ref="D11:D14"/>
    <mergeCell ref="E11:E14"/>
    <mergeCell ref="F11:F14"/>
    <mergeCell ref="G11:G14"/>
    <mergeCell ref="H11:H14"/>
    <mergeCell ref="I11:I14"/>
    <mergeCell ref="J11:J14"/>
    <mergeCell ref="U11:V12"/>
    <mergeCell ref="W11:W14"/>
    <mergeCell ref="X11:X14"/>
    <mergeCell ref="K12:K14"/>
    <mergeCell ref="L12:L14"/>
    <mergeCell ref="M12:M14"/>
    <mergeCell ref="N12:N14"/>
    <mergeCell ref="O12:O14"/>
    <mergeCell ref="P12:P14"/>
    <mergeCell ref="Q12:Q14"/>
    <mergeCell ref="K11:R11"/>
    <mergeCell ref="S11:S14"/>
    <mergeCell ref="T11:T14"/>
    <mergeCell ref="R12:R14"/>
    <mergeCell ref="U13:U14"/>
    <mergeCell ref="V13:V14"/>
    <mergeCell ref="B15:B46"/>
    <mergeCell ref="A48:X48"/>
    <mergeCell ref="A49:K49"/>
    <mergeCell ref="L49:S49"/>
    <mergeCell ref="T49:X49"/>
    <mergeCell ref="A50:K50"/>
    <mergeCell ref="L50:S50"/>
    <mergeCell ref="T50:X50"/>
    <mergeCell ref="A51:K51"/>
    <mergeCell ref="L51:S51"/>
    <mergeCell ref="T51:X51"/>
    <mergeCell ref="A52:X52"/>
    <mergeCell ref="A53:K53"/>
    <mergeCell ref="L53:S53"/>
    <mergeCell ref="T53:X53"/>
    <mergeCell ref="A54:K56"/>
    <mergeCell ref="L54:S56"/>
    <mergeCell ref="T54:X56"/>
  </mergeCells>
  <conditionalFormatting sqref="U15:V46">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15:V46">
    <cfRule type="iconSet" priority="3">
      <iconSet iconSet="3Symbols">
        <cfvo type="percent" val="0"/>
        <cfvo type="percent" val="33"/>
        <cfvo type="percent" val="67"/>
      </iconSet>
    </cfRule>
  </conditionalFormatting>
  <conditionalFormatting sqref="V15:V46">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15:V46">
    <cfRule type="iconSet" priority="6">
      <iconSet iconSet="3Symbols">
        <cfvo type="percent" val="0"/>
        <cfvo type="percent" val="33"/>
        <cfvo type="percent" val="67"/>
      </iconSet>
    </cfRule>
  </conditionalFormatting>
  <dataValidations count="9">
    <dataValidation type="list" allowBlank="1" showInputMessage="1" showErrorMessage="1" sqref="H15:H46">
      <formula1>$D$469:$D$488</formula1>
    </dataValidation>
    <dataValidation allowBlank="1" showInputMessage="1" showErrorMessage="1" prompt="Seleccione de la lista desplegable el programa que se ve afectado." sqref="W15:X46"/>
    <dataValidation type="list" allowBlank="1" showInputMessage="1" showErrorMessage="1" sqref="I15:I46">
      <formula1>$G$433:$G$437</formula1>
    </dataValidation>
    <dataValidation type="list" allowBlank="1" showInputMessage="1" showErrorMessage="1" sqref="F15:F46">
      <formula1>$C$433:$C$435</formula1>
    </dataValidation>
    <dataValidation type="list" allowBlank="1" showInputMessage="1" showErrorMessage="1" sqref="K15:K46">
      <formula1>$H$433:$H$434</formula1>
    </dataValidation>
    <dataValidation type="list" allowBlank="1" showInputMessage="1" showErrorMessage="1" sqref="L15:P46">
      <formula1>$I$433:$I$435</formula1>
    </dataValidation>
    <dataValidation type="list" allowBlank="1" showInputMessage="1" showErrorMessage="1" sqref="T15:T46">
      <formula1>$J$433:$J$434</formula1>
    </dataValidation>
    <dataValidation type="list" allowBlank="1" showInputMessage="1" showErrorMessage="1" sqref="Q15:Q46">
      <formula1>$I$436:$I$437</formula1>
    </dataValidation>
    <dataValidation type="list" allowBlank="1" showInputMessage="1" showErrorMessage="1" sqref="G15:G46">
      <formula1>$D$433:$D$465</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autoPageBreaks="0"/>
  </sheetPr>
  <dimension ref="A1:AC561"/>
  <sheetViews>
    <sheetView tabSelected="1" topLeftCell="L1" zoomScale="80" zoomScaleNormal="80" workbookViewId="0">
      <selection activeCell="F2" sqref="F2:O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280</v>
      </c>
      <c r="C15" s="24" t="s">
        <v>205</v>
      </c>
      <c r="D15" s="18" t="s">
        <v>138</v>
      </c>
      <c r="E15" s="24" t="s">
        <v>142</v>
      </c>
      <c r="F15" s="11" t="s">
        <v>23</v>
      </c>
      <c r="G15" s="25" t="s">
        <v>234</v>
      </c>
      <c r="H15" s="26" t="s">
        <v>193</v>
      </c>
      <c r="I15" s="27" t="s">
        <v>42</v>
      </c>
      <c r="J15" s="28" t="s">
        <v>111</v>
      </c>
      <c r="K15" s="24" t="s">
        <v>26</v>
      </c>
      <c r="L15" s="10">
        <v>10</v>
      </c>
      <c r="M15" s="10">
        <v>10</v>
      </c>
      <c r="N15" s="10">
        <v>5</v>
      </c>
      <c r="O15" s="10">
        <v>5</v>
      </c>
      <c r="P15" s="10">
        <v>10</v>
      </c>
      <c r="Q15" s="10">
        <v>10</v>
      </c>
      <c r="R15" s="44">
        <f t="shared" ref="R15" si="0">L15*M15*N15*O15*P15*Q15</f>
        <v>250000</v>
      </c>
      <c r="S15" s="29" t="s">
        <v>212</v>
      </c>
      <c r="T15" s="11" t="s">
        <v>27</v>
      </c>
      <c r="U15" s="11" t="str">
        <f>IF(AND(R15&gt;125000,R15&lt;=1000000),"ALTA",IF(AND(R15&gt;25000,R15&lt;=125000),"MODERADA",IF(AND(R15&gt;=1,R15&lt;=25000),"BAJA")))</f>
        <v>ALTA</v>
      </c>
      <c r="V15" s="11" t="str">
        <f>IF(OR(AND(R15&gt;25000,T15="SI"),AND(R15&gt;25000,T15="NO")),"SIGNIFICATIVO",IF(AND(R15&lt;=25000,T15="SI"),"NO SIGNIFICATIVO",IF(AND(R15&lt;=25000,T15="NO"),"SIGNIFICATIVO")))</f>
        <v>SIGNIFICATIVO</v>
      </c>
      <c r="W15" s="30" t="s">
        <v>213</v>
      </c>
      <c r="X15" s="31"/>
      <c r="AB15" s="1"/>
    </row>
    <row r="16" spans="1:28" ht="68.25" customHeight="1" thickBot="1" x14ac:dyDescent="0.3">
      <c r="B16" s="154"/>
      <c r="C16" s="24" t="s">
        <v>205</v>
      </c>
      <c r="D16" s="18" t="s">
        <v>139</v>
      </c>
      <c r="E16" s="24" t="s">
        <v>142</v>
      </c>
      <c r="F16" s="11" t="s">
        <v>23</v>
      </c>
      <c r="G16" s="25" t="s">
        <v>234</v>
      </c>
      <c r="H16" s="26" t="s">
        <v>193</v>
      </c>
      <c r="I16" s="27" t="s">
        <v>42</v>
      </c>
      <c r="J16" s="28" t="s">
        <v>111</v>
      </c>
      <c r="K16" s="24" t="s">
        <v>26</v>
      </c>
      <c r="L16" s="10">
        <v>10</v>
      </c>
      <c r="M16" s="10">
        <v>10</v>
      </c>
      <c r="N16" s="10">
        <v>10</v>
      </c>
      <c r="O16" s="10">
        <v>5</v>
      </c>
      <c r="P16" s="10">
        <v>10</v>
      </c>
      <c r="Q16" s="10">
        <v>10</v>
      </c>
      <c r="R16" s="44">
        <f t="shared" ref="R16:R72" si="1">L16*M16*N16*O16*P16*Q16</f>
        <v>500000</v>
      </c>
      <c r="S16" s="29" t="s">
        <v>212</v>
      </c>
      <c r="T16" s="11" t="s">
        <v>27</v>
      </c>
      <c r="U16" s="11" t="str">
        <f t="shared" ref="U16:U72" si="2">IF(AND(R16&gt;125000,R16&lt;=1000000),"ALTA",IF(AND(R16&gt;25000,R16&lt;=125000),"MODERADA",IF(AND(R16&gt;=1,R16&lt;=25000),"BAJA")))</f>
        <v>ALTA</v>
      </c>
      <c r="V16" s="11" t="str">
        <f t="shared" ref="V16:V72" si="3">IF(OR(AND(R16&gt;25000,T16="SI"),AND(R16&gt;25000,T16="NO")),"SIGNIFICATIVO",IF(AND(R16&lt;=25000,T16="SI"),"NO SIGNIFICATIVO",IF(AND(R16&lt;=25000,T16="NO"),"SIGNIFICATIVO")))</f>
        <v>SIGNIFICATIVO</v>
      </c>
      <c r="W16" s="30" t="s">
        <v>213</v>
      </c>
      <c r="X16" s="31"/>
      <c r="AB16" s="1"/>
    </row>
    <row r="17" spans="2:28" ht="62.25" customHeight="1" thickBot="1" x14ac:dyDescent="0.3">
      <c r="B17" s="154"/>
      <c r="C17" s="24" t="s">
        <v>205</v>
      </c>
      <c r="D17" s="18" t="s">
        <v>140</v>
      </c>
      <c r="E17" s="24" t="s">
        <v>142</v>
      </c>
      <c r="F17" s="11" t="s">
        <v>23</v>
      </c>
      <c r="G17" s="25" t="s">
        <v>234</v>
      </c>
      <c r="H17" s="26" t="s">
        <v>193</v>
      </c>
      <c r="I17" s="27" t="s">
        <v>42</v>
      </c>
      <c r="J17" s="28" t="s">
        <v>111</v>
      </c>
      <c r="K17" s="24" t="s">
        <v>26</v>
      </c>
      <c r="L17" s="10">
        <v>10</v>
      </c>
      <c r="M17" s="10">
        <v>10</v>
      </c>
      <c r="N17" s="10">
        <v>10</v>
      </c>
      <c r="O17" s="10">
        <v>5</v>
      </c>
      <c r="P17" s="10">
        <v>10</v>
      </c>
      <c r="Q17" s="10">
        <v>10</v>
      </c>
      <c r="R17" s="44">
        <f t="shared" si="1"/>
        <v>500000</v>
      </c>
      <c r="S17" s="29" t="s">
        <v>212</v>
      </c>
      <c r="T17" s="11" t="s">
        <v>27</v>
      </c>
      <c r="U17" s="11" t="str">
        <f t="shared" si="2"/>
        <v>ALTA</v>
      </c>
      <c r="V17" s="11" t="str">
        <f t="shared" si="3"/>
        <v>SIGNIFICATIVO</v>
      </c>
      <c r="W17" s="30" t="s">
        <v>213</v>
      </c>
      <c r="X17" s="31"/>
      <c r="AB17" s="1"/>
    </row>
    <row r="18" spans="2:28" ht="96.75" customHeight="1" thickBot="1" x14ac:dyDescent="0.3">
      <c r="B18" s="154"/>
      <c r="C18" s="24" t="s">
        <v>205</v>
      </c>
      <c r="D18" s="18" t="s">
        <v>141</v>
      </c>
      <c r="E18" s="24" t="s">
        <v>143</v>
      </c>
      <c r="F18" s="11" t="s">
        <v>23</v>
      </c>
      <c r="G18" s="25" t="s">
        <v>29</v>
      </c>
      <c r="H18" s="26" t="s">
        <v>190</v>
      </c>
      <c r="I18" s="27" t="s">
        <v>30</v>
      </c>
      <c r="J18" s="28" t="s">
        <v>236</v>
      </c>
      <c r="K18" s="24" t="s">
        <v>26</v>
      </c>
      <c r="L18" s="10">
        <v>1</v>
      </c>
      <c r="M18" s="10">
        <v>1</v>
      </c>
      <c r="N18" s="10">
        <v>5</v>
      </c>
      <c r="O18" s="10">
        <v>1</v>
      </c>
      <c r="P18" s="10">
        <v>5</v>
      </c>
      <c r="Q18" s="10">
        <v>10</v>
      </c>
      <c r="R18" s="44">
        <f t="shared" si="1"/>
        <v>250</v>
      </c>
      <c r="S18" s="29" t="s">
        <v>256</v>
      </c>
      <c r="T18" s="11" t="s">
        <v>31</v>
      </c>
      <c r="U18" s="11" t="str">
        <f t="shared" si="2"/>
        <v>BAJA</v>
      </c>
      <c r="V18" s="11" t="str">
        <f t="shared" si="3"/>
        <v>SIGNIFICATIVO</v>
      </c>
      <c r="W18" s="30" t="s">
        <v>257</v>
      </c>
      <c r="X18" s="31"/>
      <c r="AB18" s="1"/>
    </row>
    <row r="19" spans="2:28" ht="62.25" customHeight="1" thickBot="1" x14ac:dyDescent="0.3">
      <c r="B19" s="154"/>
      <c r="C19" s="24" t="s">
        <v>205</v>
      </c>
      <c r="D19" s="18" t="s">
        <v>141</v>
      </c>
      <c r="E19" s="24" t="s">
        <v>143</v>
      </c>
      <c r="F19" s="11" t="s">
        <v>23</v>
      </c>
      <c r="G19" s="25" t="s">
        <v>48</v>
      </c>
      <c r="H19" s="26" t="s">
        <v>188</v>
      </c>
      <c r="I19" s="27" t="s">
        <v>30</v>
      </c>
      <c r="J19" s="28" t="s">
        <v>235</v>
      </c>
      <c r="K19" s="24" t="s">
        <v>36</v>
      </c>
      <c r="L19" s="10">
        <v>1</v>
      </c>
      <c r="M19" s="10">
        <v>1</v>
      </c>
      <c r="N19" s="10">
        <v>5</v>
      </c>
      <c r="O19" s="10">
        <v>1</v>
      </c>
      <c r="P19" s="10">
        <v>5</v>
      </c>
      <c r="Q19" s="10">
        <v>10</v>
      </c>
      <c r="R19" s="44">
        <f t="shared" ref="R19" si="4">L19*M19*N19*O19*P19*Q19</f>
        <v>250</v>
      </c>
      <c r="S19" s="29" t="s">
        <v>258</v>
      </c>
      <c r="T19" s="11" t="s">
        <v>31</v>
      </c>
      <c r="U19" s="11" t="str">
        <f t="shared" ref="U19" si="5">IF(AND(R19&gt;125000,R19&lt;=1000000),"ALTA",IF(AND(R19&gt;25000,R19&lt;=125000),"MODERADA",IF(AND(R19&gt;=1,R19&lt;=25000),"BAJA")))</f>
        <v>BAJA</v>
      </c>
      <c r="V19" s="11" t="str">
        <f t="shared" ref="V19" si="6">IF(OR(AND(R19&gt;25000,T19="SI"),AND(R19&gt;25000,T19="NO")),"SIGNIFICATIVO",IF(AND(R19&lt;=25000,T19="SI"),"NO SIGNIFICATIVO",IF(AND(R19&lt;=25000,T19="NO"),"SIGNIFICATIVO")))</f>
        <v>SIGNIFICATIVO</v>
      </c>
      <c r="W19" s="30" t="s">
        <v>214</v>
      </c>
      <c r="X19" s="31"/>
      <c r="AB19" s="1"/>
    </row>
    <row r="20" spans="2:28" ht="62.25" customHeight="1" thickBot="1" x14ac:dyDescent="0.3">
      <c r="B20" s="154"/>
      <c r="C20" s="24" t="s">
        <v>205</v>
      </c>
      <c r="D20" s="18" t="s">
        <v>141</v>
      </c>
      <c r="E20" s="24" t="s">
        <v>143</v>
      </c>
      <c r="F20" s="11" t="s">
        <v>23</v>
      </c>
      <c r="G20" s="25" t="s">
        <v>47</v>
      </c>
      <c r="H20" s="26" t="s">
        <v>181</v>
      </c>
      <c r="I20" s="27" t="s">
        <v>30</v>
      </c>
      <c r="J20" s="28" t="s">
        <v>112</v>
      </c>
      <c r="K20" s="24" t="s">
        <v>36</v>
      </c>
      <c r="L20" s="10">
        <v>1</v>
      </c>
      <c r="M20" s="10">
        <v>1</v>
      </c>
      <c r="N20" s="10">
        <v>10</v>
      </c>
      <c r="O20" s="10">
        <v>10</v>
      </c>
      <c r="P20" s="10">
        <v>1</v>
      </c>
      <c r="Q20" s="10">
        <v>10</v>
      </c>
      <c r="R20" s="44">
        <f t="shared" si="1"/>
        <v>1000</v>
      </c>
      <c r="S20" s="29" t="s">
        <v>259</v>
      </c>
      <c r="T20" s="11" t="s">
        <v>31</v>
      </c>
      <c r="U20" s="11" t="str">
        <f t="shared" si="2"/>
        <v>BAJA</v>
      </c>
      <c r="V20" s="11" t="str">
        <f t="shared" si="3"/>
        <v>SIGNIFICATIVO</v>
      </c>
      <c r="W20" s="30" t="s">
        <v>215</v>
      </c>
      <c r="X20" s="31"/>
      <c r="AB20" s="1"/>
    </row>
    <row r="21" spans="2:28" ht="62.25" customHeight="1" thickBot="1" x14ac:dyDescent="0.3">
      <c r="B21" s="154"/>
      <c r="C21" s="24" t="s">
        <v>205</v>
      </c>
      <c r="D21" s="18" t="s">
        <v>141</v>
      </c>
      <c r="E21" s="24" t="s">
        <v>143</v>
      </c>
      <c r="F21" s="11" t="s">
        <v>23</v>
      </c>
      <c r="G21" s="25" t="s">
        <v>43</v>
      </c>
      <c r="H21" s="26" t="s">
        <v>186</v>
      </c>
      <c r="I21" s="27" t="s">
        <v>25</v>
      </c>
      <c r="J21" s="28" t="s">
        <v>113</v>
      </c>
      <c r="K21" s="24" t="s">
        <v>36</v>
      </c>
      <c r="L21" s="10">
        <v>1</v>
      </c>
      <c r="M21" s="10">
        <v>1</v>
      </c>
      <c r="N21" s="10">
        <v>5</v>
      </c>
      <c r="O21" s="10">
        <v>5</v>
      </c>
      <c r="P21" s="10">
        <v>5</v>
      </c>
      <c r="Q21" s="10">
        <v>10</v>
      </c>
      <c r="R21" s="44">
        <f t="shared" si="1"/>
        <v>1250</v>
      </c>
      <c r="S21" s="29" t="s">
        <v>288</v>
      </c>
      <c r="T21" s="11" t="s">
        <v>27</v>
      </c>
      <c r="U21" s="11" t="str">
        <f t="shared" si="2"/>
        <v>BAJA</v>
      </c>
      <c r="V21" s="11" t="str">
        <f t="shared" si="3"/>
        <v>NO SIGNIFICATIVO</v>
      </c>
      <c r="W21" s="30" t="s">
        <v>260</v>
      </c>
      <c r="X21" s="31"/>
      <c r="AB21" s="1"/>
    </row>
    <row r="22" spans="2:28" ht="62.25" customHeight="1" thickBot="1" x14ac:dyDescent="0.3">
      <c r="B22" s="154"/>
      <c r="C22" s="24" t="s">
        <v>205</v>
      </c>
      <c r="D22" s="18" t="s">
        <v>141</v>
      </c>
      <c r="E22" s="24" t="s">
        <v>143</v>
      </c>
      <c r="F22" s="11" t="s">
        <v>23</v>
      </c>
      <c r="G22" s="25" t="s">
        <v>47</v>
      </c>
      <c r="H22" s="26" t="s">
        <v>181</v>
      </c>
      <c r="I22" s="27" t="s">
        <v>30</v>
      </c>
      <c r="J22" s="28" t="s">
        <v>114</v>
      </c>
      <c r="K22" s="24" t="s">
        <v>36</v>
      </c>
      <c r="L22" s="10">
        <v>1</v>
      </c>
      <c r="M22" s="10">
        <v>1</v>
      </c>
      <c r="N22" s="10">
        <v>10</v>
      </c>
      <c r="O22" s="10">
        <v>10</v>
      </c>
      <c r="P22" s="10">
        <v>5</v>
      </c>
      <c r="Q22" s="10">
        <v>10</v>
      </c>
      <c r="R22" s="44">
        <f t="shared" si="1"/>
        <v>5000</v>
      </c>
      <c r="S22" s="29" t="s">
        <v>259</v>
      </c>
      <c r="T22" s="11" t="s">
        <v>31</v>
      </c>
      <c r="U22" s="11" t="str">
        <f t="shared" si="2"/>
        <v>BAJA</v>
      </c>
      <c r="V22" s="11" t="str">
        <f t="shared" si="3"/>
        <v>SIGNIFICATIVO</v>
      </c>
      <c r="W22" s="30" t="s">
        <v>206</v>
      </c>
      <c r="X22" s="31"/>
      <c r="AB22" s="1"/>
    </row>
    <row r="23" spans="2:28" ht="62.25" customHeight="1" thickBot="1" x14ac:dyDescent="0.3">
      <c r="B23" s="154"/>
      <c r="C23" s="24" t="s">
        <v>205</v>
      </c>
      <c r="D23" s="18" t="s">
        <v>141</v>
      </c>
      <c r="E23" s="24" t="s">
        <v>143</v>
      </c>
      <c r="F23" s="11" t="s">
        <v>32</v>
      </c>
      <c r="G23" s="25" t="s">
        <v>47</v>
      </c>
      <c r="H23" s="26" t="s">
        <v>181</v>
      </c>
      <c r="I23" s="27" t="s">
        <v>30</v>
      </c>
      <c r="J23" s="28" t="s">
        <v>115</v>
      </c>
      <c r="K23" s="24" t="s">
        <v>36</v>
      </c>
      <c r="L23" s="10">
        <v>1</v>
      </c>
      <c r="M23" s="10">
        <v>1</v>
      </c>
      <c r="N23" s="10">
        <v>1</v>
      </c>
      <c r="O23" s="10">
        <v>10</v>
      </c>
      <c r="P23" s="10">
        <v>5</v>
      </c>
      <c r="Q23" s="10">
        <v>10</v>
      </c>
      <c r="R23" s="44">
        <f t="shared" si="1"/>
        <v>500</v>
      </c>
      <c r="S23" s="29" t="s">
        <v>259</v>
      </c>
      <c r="T23" s="11" t="s">
        <v>31</v>
      </c>
      <c r="U23" s="11" t="str">
        <f t="shared" si="2"/>
        <v>BAJA</v>
      </c>
      <c r="V23" s="11" t="str">
        <f t="shared" si="3"/>
        <v>SIGNIFICATIVO</v>
      </c>
      <c r="W23" s="30" t="s">
        <v>207</v>
      </c>
      <c r="X23" s="31"/>
      <c r="AB23" s="1"/>
    </row>
    <row r="24" spans="2:28" ht="62.25" customHeight="1" thickBot="1" x14ac:dyDescent="0.3">
      <c r="B24" s="154"/>
      <c r="C24" s="24" t="s">
        <v>205</v>
      </c>
      <c r="D24" s="18" t="s">
        <v>148</v>
      </c>
      <c r="E24" s="24" t="s">
        <v>144</v>
      </c>
      <c r="F24" s="11" t="s">
        <v>23</v>
      </c>
      <c r="G24" s="25" t="s">
        <v>43</v>
      </c>
      <c r="H24" s="26" t="s">
        <v>186</v>
      </c>
      <c r="I24" s="27" t="s">
        <v>25</v>
      </c>
      <c r="J24" s="28" t="s">
        <v>116</v>
      </c>
      <c r="K24" s="24" t="s">
        <v>36</v>
      </c>
      <c r="L24" s="10">
        <v>1</v>
      </c>
      <c r="M24" s="10">
        <v>1</v>
      </c>
      <c r="N24" s="10">
        <v>5</v>
      </c>
      <c r="O24" s="10">
        <v>5</v>
      </c>
      <c r="P24" s="10">
        <v>5</v>
      </c>
      <c r="Q24" s="10">
        <v>10</v>
      </c>
      <c r="R24" s="44">
        <f t="shared" si="1"/>
        <v>1250</v>
      </c>
      <c r="S24" s="29" t="s">
        <v>288</v>
      </c>
      <c r="T24" s="11" t="s">
        <v>31</v>
      </c>
      <c r="U24" s="11" t="str">
        <f t="shared" si="2"/>
        <v>BAJA</v>
      </c>
      <c r="V24" s="11" t="str">
        <f t="shared" si="3"/>
        <v>SIGNIFICATIVO</v>
      </c>
      <c r="W24" s="30" t="s">
        <v>260</v>
      </c>
      <c r="X24" s="31"/>
      <c r="AB24" s="1"/>
    </row>
    <row r="25" spans="2:28" ht="62.25" customHeight="1" thickBot="1" x14ac:dyDescent="0.3">
      <c r="B25" s="154"/>
      <c r="C25" s="24" t="s">
        <v>205</v>
      </c>
      <c r="D25" s="18" t="s">
        <v>145</v>
      </c>
      <c r="E25" s="24" t="s">
        <v>144</v>
      </c>
      <c r="F25" s="11" t="s">
        <v>23</v>
      </c>
      <c r="G25" s="25" t="s">
        <v>48</v>
      </c>
      <c r="H25" s="26" t="s">
        <v>188</v>
      </c>
      <c r="I25" s="27" t="s">
        <v>30</v>
      </c>
      <c r="J25" s="28" t="s">
        <v>117</v>
      </c>
      <c r="K25" s="24" t="s">
        <v>36</v>
      </c>
      <c r="L25" s="10">
        <v>1</v>
      </c>
      <c r="M25" s="10">
        <v>1</v>
      </c>
      <c r="N25" s="10">
        <v>5</v>
      </c>
      <c r="O25" s="10">
        <v>10</v>
      </c>
      <c r="P25" s="10">
        <v>5</v>
      </c>
      <c r="Q25" s="10">
        <v>10</v>
      </c>
      <c r="R25" s="44">
        <f t="shared" si="1"/>
        <v>2500</v>
      </c>
      <c r="S25" s="29" t="s">
        <v>258</v>
      </c>
      <c r="T25" s="11" t="s">
        <v>31</v>
      </c>
      <c r="U25" s="11" t="str">
        <f t="shared" si="2"/>
        <v>BAJA</v>
      </c>
      <c r="V25" s="11" t="str">
        <f t="shared" si="3"/>
        <v>SIGNIFICATIVO</v>
      </c>
      <c r="W25" s="30" t="s">
        <v>255</v>
      </c>
      <c r="X25" s="31"/>
      <c r="AB25" s="1"/>
    </row>
    <row r="26" spans="2:28" ht="62.25" customHeight="1" thickBot="1" x14ac:dyDescent="0.3">
      <c r="B26" s="154"/>
      <c r="C26" s="24" t="s">
        <v>205</v>
      </c>
      <c r="D26" s="18" t="s">
        <v>146</v>
      </c>
      <c r="E26" s="24" t="s">
        <v>144</v>
      </c>
      <c r="F26" s="11" t="s">
        <v>23</v>
      </c>
      <c r="G26" s="25" t="s">
        <v>29</v>
      </c>
      <c r="H26" s="26" t="s">
        <v>190</v>
      </c>
      <c r="I26" s="27" t="s">
        <v>30</v>
      </c>
      <c r="J26" s="28" t="s">
        <v>237</v>
      </c>
      <c r="K26" s="24" t="s">
        <v>26</v>
      </c>
      <c r="L26" s="10">
        <v>1</v>
      </c>
      <c r="M26" s="10">
        <v>1</v>
      </c>
      <c r="N26" s="10">
        <v>5</v>
      </c>
      <c r="O26" s="10">
        <v>1</v>
      </c>
      <c r="P26" s="10">
        <v>1</v>
      </c>
      <c r="Q26" s="10">
        <v>10</v>
      </c>
      <c r="R26" s="44">
        <f t="shared" si="1"/>
        <v>50</v>
      </c>
      <c r="S26" s="29" t="s">
        <v>256</v>
      </c>
      <c r="T26" s="11" t="s">
        <v>31</v>
      </c>
      <c r="U26" s="11" t="str">
        <f t="shared" si="2"/>
        <v>BAJA</v>
      </c>
      <c r="V26" s="11" t="str">
        <f t="shared" si="3"/>
        <v>SIGNIFICATIVO</v>
      </c>
      <c r="W26" s="30" t="s">
        <v>255</v>
      </c>
      <c r="X26" s="31"/>
      <c r="AB26" s="1"/>
    </row>
    <row r="27" spans="2:28" ht="62.25" customHeight="1" thickBot="1" x14ac:dyDescent="0.3">
      <c r="B27" s="154"/>
      <c r="C27" s="24" t="s">
        <v>205</v>
      </c>
      <c r="D27" s="18" t="s">
        <v>147</v>
      </c>
      <c r="E27" s="24" t="s">
        <v>144</v>
      </c>
      <c r="F27" s="11" t="s">
        <v>23</v>
      </c>
      <c r="G27" s="25" t="s">
        <v>43</v>
      </c>
      <c r="H27" s="26" t="s">
        <v>186</v>
      </c>
      <c r="I27" s="27" t="s">
        <v>25</v>
      </c>
      <c r="J27" s="28" t="s">
        <v>118</v>
      </c>
      <c r="K27" s="24" t="s">
        <v>36</v>
      </c>
      <c r="L27" s="10">
        <v>1</v>
      </c>
      <c r="M27" s="10">
        <v>1</v>
      </c>
      <c r="N27" s="10">
        <v>5</v>
      </c>
      <c r="O27" s="10">
        <v>5</v>
      </c>
      <c r="P27" s="10">
        <v>5</v>
      </c>
      <c r="Q27" s="10">
        <v>10</v>
      </c>
      <c r="R27" s="44">
        <f t="shared" si="1"/>
        <v>1250</v>
      </c>
      <c r="S27" s="29" t="s">
        <v>288</v>
      </c>
      <c r="T27" s="11" t="s">
        <v>27</v>
      </c>
      <c r="U27" s="11" t="str">
        <f t="shared" si="2"/>
        <v>BAJA</v>
      </c>
      <c r="V27" s="11" t="str">
        <f t="shared" si="3"/>
        <v>NO SIGNIFICATIVO</v>
      </c>
      <c r="W27" s="30" t="s">
        <v>260</v>
      </c>
      <c r="X27" s="31"/>
      <c r="AB27" s="1"/>
    </row>
    <row r="28" spans="2:28" ht="62.25" customHeight="1" thickBot="1" x14ac:dyDescent="0.3">
      <c r="B28" s="154"/>
      <c r="C28" s="24" t="s">
        <v>205</v>
      </c>
      <c r="D28" s="18" t="s">
        <v>149</v>
      </c>
      <c r="E28" s="24" t="s">
        <v>144</v>
      </c>
      <c r="F28" s="11" t="s">
        <v>23</v>
      </c>
      <c r="G28" s="25" t="s">
        <v>43</v>
      </c>
      <c r="H28" s="26" t="s">
        <v>186</v>
      </c>
      <c r="I28" s="27" t="s">
        <v>25</v>
      </c>
      <c r="J28" s="28" t="s">
        <v>119</v>
      </c>
      <c r="K28" s="24" t="s">
        <v>36</v>
      </c>
      <c r="L28" s="10">
        <v>1</v>
      </c>
      <c r="M28" s="10">
        <v>1</v>
      </c>
      <c r="N28" s="10">
        <v>5</v>
      </c>
      <c r="O28" s="10">
        <v>1</v>
      </c>
      <c r="P28" s="10">
        <v>1</v>
      </c>
      <c r="Q28" s="10">
        <v>10</v>
      </c>
      <c r="R28" s="44">
        <f t="shared" si="1"/>
        <v>50</v>
      </c>
      <c r="S28" s="29" t="s">
        <v>288</v>
      </c>
      <c r="T28" s="11" t="s">
        <v>27</v>
      </c>
      <c r="U28" s="11" t="str">
        <f t="shared" si="2"/>
        <v>BAJA</v>
      </c>
      <c r="V28" s="11" t="str">
        <f t="shared" si="3"/>
        <v>NO SIGNIFICATIVO</v>
      </c>
      <c r="W28" s="30" t="s">
        <v>216</v>
      </c>
      <c r="X28" s="31"/>
      <c r="AB28" s="1"/>
    </row>
    <row r="29" spans="2:28" ht="62.25" customHeight="1" thickBot="1" x14ac:dyDescent="0.3">
      <c r="B29" s="154"/>
      <c r="C29" s="24" t="s">
        <v>205</v>
      </c>
      <c r="D29" s="18" t="s">
        <v>149</v>
      </c>
      <c r="E29" s="24" t="s">
        <v>144</v>
      </c>
      <c r="F29" s="11" t="s">
        <v>23</v>
      </c>
      <c r="G29" s="25" t="s">
        <v>63</v>
      </c>
      <c r="H29" s="26" t="s">
        <v>186</v>
      </c>
      <c r="I29" s="27" t="s">
        <v>25</v>
      </c>
      <c r="J29" s="28" t="s">
        <v>120</v>
      </c>
      <c r="K29" s="24" t="s">
        <v>36</v>
      </c>
      <c r="L29" s="10">
        <v>1</v>
      </c>
      <c r="M29" s="10">
        <v>1</v>
      </c>
      <c r="N29" s="10">
        <v>5</v>
      </c>
      <c r="O29" s="10">
        <v>10</v>
      </c>
      <c r="P29" s="10">
        <v>5</v>
      </c>
      <c r="Q29" s="10">
        <v>10</v>
      </c>
      <c r="R29" s="44">
        <f t="shared" si="1"/>
        <v>2500</v>
      </c>
      <c r="S29" s="29" t="s">
        <v>261</v>
      </c>
      <c r="T29" s="11" t="s">
        <v>27</v>
      </c>
      <c r="U29" s="11" t="str">
        <f t="shared" si="2"/>
        <v>BAJA</v>
      </c>
      <c r="V29" s="11" t="str">
        <f t="shared" si="3"/>
        <v>NO SIGNIFICATIVO</v>
      </c>
      <c r="W29" s="30" t="s">
        <v>217</v>
      </c>
      <c r="X29" s="31"/>
      <c r="AB29" s="1"/>
    </row>
    <row r="30" spans="2:28" ht="62.25" customHeight="1" thickBot="1" x14ac:dyDescent="0.3">
      <c r="B30" s="154"/>
      <c r="C30" s="24" t="s">
        <v>205</v>
      </c>
      <c r="D30" s="18" t="s">
        <v>150</v>
      </c>
      <c r="E30" s="24" t="s">
        <v>144</v>
      </c>
      <c r="F30" s="11" t="s">
        <v>23</v>
      </c>
      <c r="G30" s="25" t="s">
        <v>39</v>
      </c>
      <c r="H30" s="26" t="s">
        <v>177</v>
      </c>
      <c r="I30" s="27" t="s">
        <v>40</v>
      </c>
      <c r="J30" s="28" t="s">
        <v>121</v>
      </c>
      <c r="K30" s="24" t="s">
        <v>36</v>
      </c>
      <c r="L30" s="10">
        <v>5</v>
      </c>
      <c r="M30" s="10">
        <v>10</v>
      </c>
      <c r="N30" s="10">
        <v>5</v>
      </c>
      <c r="O30" s="10">
        <v>10</v>
      </c>
      <c r="P30" s="10">
        <v>5</v>
      </c>
      <c r="Q30" s="10">
        <v>10</v>
      </c>
      <c r="R30" s="44">
        <f t="shared" si="1"/>
        <v>125000</v>
      </c>
      <c r="S30" s="29" t="s">
        <v>262</v>
      </c>
      <c r="T30" s="11" t="s">
        <v>27</v>
      </c>
      <c r="U30" s="11" t="str">
        <f t="shared" si="2"/>
        <v>MODERADA</v>
      </c>
      <c r="V30" s="11" t="str">
        <f t="shared" si="3"/>
        <v>SIGNIFICATIVO</v>
      </c>
      <c r="W30" s="30" t="s">
        <v>218</v>
      </c>
      <c r="X30" s="31"/>
      <c r="AB30" s="1"/>
    </row>
    <row r="31" spans="2:28" ht="62.25" customHeight="1" thickBot="1" x14ac:dyDescent="0.3">
      <c r="B31" s="154"/>
      <c r="C31" s="24" t="s">
        <v>205</v>
      </c>
      <c r="D31" s="18" t="s">
        <v>150</v>
      </c>
      <c r="E31" s="24" t="s">
        <v>144</v>
      </c>
      <c r="F31" s="11" t="s">
        <v>23</v>
      </c>
      <c r="G31" s="25" t="s">
        <v>86</v>
      </c>
      <c r="H31" s="26" t="s">
        <v>180</v>
      </c>
      <c r="I31" s="27" t="s">
        <v>40</v>
      </c>
      <c r="J31" s="28" t="s">
        <v>122</v>
      </c>
      <c r="K31" s="24" t="s">
        <v>36</v>
      </c>
      <c r="L31" s="10">
        <v>5</v>
      </c>
      <c r="M31" s="10">
        <v>5</v>
      </c>
      <c r="N31" s="10">
        <v>1</v>
      </c>
      <c r="O31" s="10">
        <v>5</v>
      </c>
      <c r="P31" s="10">
        <v>5</v>
      </c>
      <c r="Q31" s="10">
        <v>10</v>
      </c>
      <c r="R31" s="44">
        <f t="shared" si="1"/>
        <v>6250</v>
      </c>
      <c r="S31" s="29" t="s">
        <v>263</v>
      </c>
      <c r="T31" s="11" t="s">
        <v>27</v>
      </c>
      <c r="U31" s="11" t="str">
        <f t="shared" si="2"/>
        <v>BAJA</v>
      </c>
      <c r="V31" s="11" t="str">
        <f t="shared" si="3"/>
        <v>NO SIGNIFICATIVO</v>
      </c>
      <c r="W31" s="30" t="s">
        <v>219</v>
      </c>
      <c r="X31" s="31"/>
      <c r="AB31" s="1"/>
    </row>
    <row r="32" spans="2:28" ht="62.25" customHeight="1" thickBot="1" x14ac:dyDescent="0.3">
      <c r="B32" s="154"/>
      <c r="C32" s="24" t="s">
        <v>205</v>
      </c>
      <c r="D32" s="18" t="s">
        <v>151</v>
      </c>
      <c r="E32" s="24" t="s">
        <v>144</v>
      </c>
      <c r="F32" s="11" t="s">
        <v>23</v>
      </c>
      <c r="G32" s="25" t="s">
        <v>90</v>
      </c>
      <c r="H32" s="26" t="s">
        <v>186</v>
      </c>
      <c r="I32" s="27" t="s">
        <v>25</v>
      </c>
      <c r="J32" s="28" t="s">
        <v>123</v>
      </c>
      <c r="K32" s="24" t="s">
        <v>36</v>
      </c>
      <c r="L32" s="10">
        <v>5</v>
      </c>
      <c r="M32" s="10">
        <v>10</v>
      </c>
      <c r="N32" s="10">
        <v>5</v>
      </c>
      <c r="O32" s="10">
        <v>10</v>
      </c>
      <c r="P32" s="10">
        <v>5</v>
      </c>
      <c r="Q32" s="10">
        <v>10</v>
      </c>
      <c r="R32" s="44">
        <f t="shared" si="1"/>
        <v>125000</v>
      </c>
      <c r="S32" s="29" t="s">
        <v>264</v>
      </c>
      <c r="T32" s="11" t="s">
        <v>27</v>
      </c>
      <c r="U32" s="11" t="str">
        <f t="shared" si="2"/>
        <v>MODERADA</v>
      </c>
      <c r="V32" s="11" t="str">
        <f t="shared" si="3"/>
        <v>SIGNIFICATIVO</v>
      </c>
      <c r="W32" s="30" t="s">
        <v>220</v>
      </c>
      <c r="X32" s="31"/>
      <c r="AB32" s="1"/>
    </row>
    <row r="33" spans="2:28" ht="62.25" customHeight="1" thickBot="1" x14ac:dyDescent="0.3">
      <c r="B33" s="154"/>
      <c r="C33" s="24" t="s">
        <v>205</v>
      </c>
      <c r="D33" s="18" t="s">
        <v>151</v>
      </c>
      <c r="E33" s="24" t="s">
        <v>144</v>
      </c>
      <c r="F33" s="11" t="s">
        <v>23</v>
      </c>
      <c r="G33" s="25" t="s">
        <v>52</v>
      </c>
      <c r="H33" s="26" t="s">
        <v>183</v>
      </c>
      <c r="I33" s="27" t="s">
        <v>25</v>
      </c>
      <c r="J33" s="28" t="s">
        <v>304</v>
      </c>
      <c r="K33" s="24" t="s">
        <v>36</v>
      </c>
      <c r="L33" s="10">
        <v>5</v>
      </c>
      <c r="M33" s="10">
        <v>5</v>
      </c>
      <c r="N33" s="10">
        <v>10</v>
      </c>
      <c r="O33" s="10">
        <v>5</v>
      </c>
      <c r="P33" s="10">
        <v>5</v>
      </c>
      <c r="Q33" s="10">
        <v>10</v>
      </c>
      <c r="R33" s="44">
        <f t="shared" si="1"/>
        <v>62500</v>
      </c>
      <c r="S33" s="29" t="s">
        <v>265</v>
      </c>
      <c r="T33" s="11" t="s">
        <v>27</v>
      </c>
      <c r="U33" s="11" t="str">
        <f t="shared" si="2"/>
        <v>MODERADA</v>
      </c>
      <c r="V33" s="11" t="str">
        <f t="shared" si="3"/>
        <v>SIGNIFICATIVO</v>
      </c>
      <c r="W33" s="30" t="s">
        <v>220</v>
      </c>
      <c r="X33" s="31"/>
      <c r="AB33" s="1"/>
    </row>
    <row r="34" spans="2:28" ht="62.25" customHeight="1" thickBot="1" x14ac:dyDescent="0.3">
      <c r="B34" s="154"/>
      <c r="C34" s="24" t="s">
        <v>205</v>
      </c>
      <c r="D34" s="32" t="s">
        <v>239</v>
      </c>
      <c r="E34" s="24" t="s">
        <v>144</v>
      </c>
      <c r="F34" s="11" t="s">
        <v>32</v>
      </c>
      <c r="G34" s="25" t="s">
        <v>39</v>
      </c>
      <c r="H34" s="26" t="s">
        <v>177</v>
      </c>
      <c r="I34" s="27" t="s">
        <v>40</v>
      </c>
      <c r="J34" s="28" t="s">
        <v>238</v>
      </c>
      <c r="K34" s="24" t="s">
        <v>36</v>
      </c>
      <c r="L34" s="10">
        <v>5</v>
      </c>
      <c r="M34" s="10">
        <v>10</v>
      </c>
      <c r="N34" s="10">
        <v>5</v>
      </c>
      <c r="O34" s="10">
        <v>10</v>
      </c>
      <c r="P34" s="10">
        <v>10</v>
      </c>
      <c r="Q34" s="10">
        <v>10</v>
      </c>
      <c r="R34" s="44">
        <f t="shared" si="1"/>
        <v>250000</v>
      </c>
      <c r="S34" s="29" t="s">
        <v>266</v>
      </c>
      <c r="T34" s="11" t="s">
        <v>27</v>
      </c>
      <c r="U34" s="11" t="str">
        <f t="shared" si="2"/>
        <v>ALTA</v>
      </c>
      <c r="V34" s="11" t="str">
        <f t="shared" si="3"/>
        <v>SIGNIFICATIVO</v>
      </c>
      <c r="W34" s="30" t="s">
        <v>221</v>
      </c>
      <c r="X34" s="31"/>
      <c r="AB34" s="1"/>
    </row>
    <row r="35" spans="2:28" ht="62.25" customHeight="1" thickBot="1" x14ac:dyDescent="0.3">
      <c r="B35" s="154"/>
      <c r="C35" s="24" t="s">
        <v>205</v>
      </c>
      <c r="D35" s="32" t="s">
        <v>240</v>
      </c>
      <c r="E35" s="24" t="s">
        <v>144</v>
      </c>
      <c r="F35" s="11" t="s">
        <v>34</v>
      </c>
      <c r="G35" s="25" t="s">
        <v>35</v>
      </c>
      <c r="H35" s="26" t="s">
        <v>183</v>
      </c>
      <c r="I35" s="27" t="s">
        <v>25</v>
      </c>
      <c r="J35" s="28" t="s">
        <v>125</v>
      </c>
      <c r="K35" s="24" t="s">
        <v>36</v>
      </c>
      <c r="L35" s="10">
        <v>5</v>
      </c>
      <c r="M35" s="10">
        <v>1</v>
      </c>
      <c r="N35" s="10">
        <v>1</v>
      </c>
      <c r="O35" s="10">
        <v>10</v>
      </c>
      <c r="P35" s="10">
        <v>10</v>
      </c>
      <c r="Q35" s="10">
        <v>10</v>
      </c>
      <c r="R35" s="44">
        <f t="shared" si="1"/>
        <v>5000</v>
      </c>
      <c r="S35" s="29" t="s">
        <v>208</v>
      </c>
      <c r="T35" s="11" t="s">
        <v>27</v>
      </c>
      <c r="U35" s="11" t="str">
        <f t="shared" si="2"/>
        <v>BAJA</v>
      </c>
      <c r="V35" s="11" t="str">
        <f t="shared" si="3"/>
        <v>NO SIGNIFICATIVO</v>
      </c>
      <c r="W35" s="30" t="s">
        <v>222</v>
      </c>
      <c r="X35" s="31"/>
      <c r="AB35" s="1"/>
    </row>
    <row r="36" spans="2:28" ht="62.25" customHeight="1" thickBot="1" x14ac:dyDescent="0.3">
      <c r="B36" s="154"/>
      <c r="C36" s="24" t="s">
        <v>205</v>
      </c>
      <c r="D36" s="18" t="s">
        <v>152</v>
      </c>
      <c r="E36" s="24" t="s">
        <v>144</v>
      </c>
      <c r="F36" s="11" t="s">
        <v>23</v>
      </c>
      <c r="G36" s="25" t="s">
        <v>47</v>
      </c>
      <c r="H36" s="26" t="s">
        <v>181</v>
      </c>
      <c r="I36" s="27" t="s">
        <v>30</v>
      </c>
      <c r="J36" s="28" t="s">
        <v>126</v>
      </c>
      <c r="K36" s="24" t="s">
        <v>36</v>
      </c>
      <c r="L36" s="10">
        <v>5</v>
      </c>
      <c r="M36" s="10">
        <v>1</v>
      </c>
      <c r="N36" s="10">
        <v>5</v>
      </c>
      <c r="O36" s="10">
        <v>10</v>
      </c>
      <c r="P36" s="10">
        <v>10</v>
      </c>
      <c r="Q36" s="10">
        <v>10</v>
      </c>
      <c r="R36" s="44">
        <f t="shared" si="1"/>
        <v>25000</v>
      </c>
      <c r="S36" s="29" t="s">
        <v>259</v>
      </c>
      <c r="T36" s="11" t="s">
        <v>31</v>
      </c>
      <c r="U36" s="11" t="str">
        <f t="shared" si="2"/>
        <v>BAJA</v>
      </c>
      <c r="V36" s="11" t="str">
        <f t="shared" si="3"/>
        <v>SIGNIFICATIVO</v>
      </c>
      <c r="W36" s="30" t="s">
        <v>255</v>
      </c>
      <c r="X36" s="31"/>
      <c r="AB36" s="1"/>
    </row>
    <row r="37" spans="2:28" ht="62.25" customHeight="1" thickBot="1" x14ac:dyDescent="0.3">
      <c r="B37" s="154"/>
      <c r="C37" s="24" t="s">
        <v>205</v>
      </c>
      <c r="D37" s="18" t="s">
        <v>153</v>
      </c>
      <c r="E37" s="24" t="s">
        <v>144</v>
      </c>
      <c r="F37" s="11" t="s">
        <v>23</v>
      </c>
      <c r="G37" s="25" t="s">
        <v>241</v>
      </c>
      <c r="H37" s="26" t="s">
        <v>194</v>
      </c>
      <c r="I37" s="27" t="s">
        <v>42</v>
      </c>
      <c r="J37" s="28" t="s">
        <v>251</v>
      </c>
      <c r="K37" s="24" t="s">
        <v>26</v>
      </c>
      <c r="L37" s="10">
        <v>5</v>
      </c>
      <c r="M37" s="10">
        <v>5</v>
      </c>
      <c r="N37" s="10">
        <v>10</v>
      </c>
      <c r="O37" s="10">
        <v>10</v>
      </c>
      <c r="P37" s="10">
        <v>10</v>
      </c>
      <c r="Q37" s="10">
        <v>10</v>
      </c>
      <c r="R37" s="44">
        <f t="shared" si="1"/>
        <v>250000</v>
      </c>
      <c r="S37" s="29" t="s">
        <v>267</v>
      </c>
      <c r="T37" s="11" t="s">
        <v>31</v>
      </c>
      <c r="U37" s="11" t="str">
        <f t="shared" si="2"/>
        <v>ALTA</v>
      </c>
      <c r="V37" s="11" t="str">
        <f t="shared" si="3"/>
        <v>SIGNIFICATIVO</v>
      </c>
      <c r="W37" s="30" t="s">
        <v>320</v>
      </c>
      <c r="X37" s="31"/>
      <c r="AB37" s="1"/>
    </row>
    <row r="38" spans="2:28" ht="62.25" customHeight="1" thickBot="1" x14ac:dyDescent="0.3">
      <c r="B38" s="154"/>
      <c r="C38" s="24" t="s">
        <v>205</v>
      </c>
      <c r="D38" s="18" t="s">
        <v>155</v>
      </c>
      <c r="E38" s="24" t="s">
        <v>143</v>
      </c>
      <c r="F38" s="11" t="s">
        <v>32</v>
      </c>
      <c r="G38" s="25" t="s">
        <v>39</v>
      </c>
      <c r="H38" s="26" t="s">
        <v>177</v>
      </c>
      <c r="I38" s="27" t="s">
        <v>40</v>
      </c>
      <c r="J38" s="28" t="s">
        <v>154</v>
      </c>
      <c r="K38" s="24" t="s">
        <v>36</v>
      </c>
      <c r="L38" s="10">
        <v>1</v>
      </c>
      <c r="M38" s="10">
        <v>1</v>
      </c>
      <c r="N38" s="10">
        <v>5</v>
      </c>
      <c r="O38" s="10">
        <v>5</v>
      </c>
      <c r="P38" s="10">
        <v>5</v>
      </c>
      <c r="Q38" s="10">
        <v>10</v>
      </c>
      <c r="R38" s="44">
        <f t="shared" si="1"/>
        <v>1250</v>
      </c>
      <c r="S38" s="29" t="s">
        <v>262</v>
      </c>
      <c r="T38" s="11" t="s">
        <v>27</v>
      </c>
      <c r="U38" s="11" t="str">
        <f t="shared" si="2"/>
        <v>BAJA</v>
      </c>
      <c r="V38" s="11" t="str">
        <f t="shared" si="3"/>
        <v>NO SIGNIFICATIVO</v>
      </c>
      <c r="W38" s="30" t="s">
        <v>254</v>
      </c>
      <c r="X38" s="31"/>
      <c r="AB38" s="1"/>
    </row>
    <row r="39" spans="2:28" ht="62.25" customHeight="1" thickBot="1" x14ac:dyDescent="0.3">
      <c r="B39" s="153"/>
      <c r="C39" s="24" t="s">
        <v>205</v>
      </c>
      <c r="D39" s="18" t="s">
        <v>155</v>
      </c>
      <c r="E39" s="24" t="s">
        <v>143</v>
      </c>
      <c r="F39" s="11" t="s">
        <v>32</v>
      </c>
      <c r="G39" s="25" t="s">
        <v>47</v>
      </c>
      <c r="H39" s="26" t="s">
        <v>181</v>
      </c>
      <c r="I39" s="27" t="s">
        <v>30</v>
      </c>
      <c r="J39" s="28" t="s">
        <v>127</v>
      </c>
      <c r="K39" s="24" t="s">
        <v>36</v>
      </c>
      <c r="L39" s="10">
        <v>1</v>
      </c>
      <c r="M39" s="10">
        <v>1</v>
      </c>
      <c r="N39" s="10">
        <v>5</v>
      </c>
      <c r="O39" s="10">
        <v>5</v>
      </c>
      <c r="P39" s="10">
        <v>5</v>
      </c>
      <c r="Q39" s="10">
        <v>10</v>
      </c>
      <c r="R39" s="44">
        <f t="shared" si="1"/>
        <v>1250</v>
      </c>
      <c r="S39" s="29" t="s">
        <v>268</v>
      </c>
      <c r="T39" s="11" t="s">
        <v>31</v>
      </c>
      <c r="U39" s="11" t="str">
        <f t="shared" si="2"/>
        <v>BAJA</v>
      </c>
      <c r="V39" s="11" t="str">
        <f t="shared" si="3"/>
        <v>SIGNIFICATIVO</v>
      </c>
      <c r="W39" s="30" t="s">
        <v>255</v>
      </c>
      <c r="X39" s="31"/>
      <c r="AB39" s="1"/>
    </row>
    <row r="40" spans="2:28" ht="62.25" customHeight="1" thickBot="1" x14ac:dyDescent="0.3">
      <c r="B40" s="152" t="s">
        <v>279</v>
      </c>
      <c r="C40" s="24" t="s">
        <v>205</v>
      </c>
      <c r="D40" s="18" t="s">
        <v>156</v>
      </c>
      <c r="E40" s="24" t="s">
        <v>144</v>
      </c>
      <c r="F40" s="11" t="s">
        <v>23</v>
      </c>
      <c r="G40" s="25" t="s">
        <v>47</v>
      </c>
      <c r="H40" s="26" t="s">
        <v>181</v>
      </c>
      <c r="I40" s="27" t="s">
        <v>30</v>
      </c>
      <c r="J40" s="28" t="s">
        <v>316</v>
      </c>
      <c r="K40" s="24" t="s">
        <v>36</v>
      </c>
      <c r="L40" s="10">
        <v>5</v>
      </c>
      <c r="M40" s="10">
        <v>1</v>
      </c>
      <c r="N40" s="10">
        <v>5</v>
      </c>
      <c r="O40" s="10">
        <v>10</v>
      </c>
      <c r="P40" s="10">
        <v>5</v>
      </c>
      <c r="Q40" s="10">
        <v>10</v>
      </c>
      <c r="R40" s="44">
        <f t="shared" si="1"/>
        <v>12500</v>
      </c>
      <c r="S40" s="29" t="s">
        <v>269</v>
      </c>
      <c r="T40" s="11" t="s">
        <v>31</v>
      </c>
      <c r="U40" s="11" t="str">
        <f t="shared" si="2"/>
        <v>BAJA</v>
      </c>
      <c r="V40" s="11" t="str">
        <f t="shared" si="3"/>
        <v>SIGNIFICATIVO</v>
      </c>
      <c r="W40" s="30" t="s">
        <v>223</v>
      </c>
      <c r="X40" s="31"/>
      <c r="AB40" s="1"/>
    </row>
    <row r="41" spans="2:28" ht="62.25" customHeight="1" thickBot="1" x14ac:dyDescent="0.3">
      <c r="B41" s="154"/>
      <c r="C41" s="24" t="s">
        <v>205</v>
      </c>
      <c r="D41" s="18" t="s">
        <v>156</v>
      </c>
      <c r="E41" s="24" t="s">
        <v>144</v>
      </c>
      <c r="F41" s="11" t="s">
        <v>23</v>
      </c>
      <c r="G41" s="25" t="s">
        <v>67</v>
      </c>
      <c r="H41" s="26" t="s">
        <v>181</v>
      </c>
      <c r="I41" s="27" t="s">
        <v>30</v>
      </c>
      <c r="J41" s="28" t="s">
        <v>317</v>
      </c>
      <c r="K41" s="24" t="s">
        <v>36</v>
      </c>
      <c r="L41" s="10">
        <v>5</v>
      </c>
      <c r="M41" s="10">
        <v>1</v>
      </c>
      <c r="N41" s="10">
        <v>5</v>
      </c>
      <c r="O41" s="10">
        <v>10</v>
      </c>
      <c r="P41" s="10">
        <v>5</v>
      </c>
      <c r="Q41" s="10">
        <v>10</v>
      </c>
      <c r="R41" s="44">
        <f t="shared" ref="R41" si="7">L41*M41*N41*O41*P41*Q41</f>
        <v>12500</v>
      </c>
      <c r="S41" s="29" t="s">
        <v>318</v>
      </c>
      <c r="T41" s="11" t="s">
        <v>27</v>
      </c>
      <c r="U41" s="11" t="str">
        <f t="shared" ref="U41" si="8">IF(AND(R41&gt;125000,R41&lt;=1000000),"ALTA",IF(AND(R41&gt;25000,R41&lt;=125000),"MODERADA",IF(AND(R41&gt;=1,R41&lt;=25000),"BAJA")))</f>
        <v>BAJA</v>
      </c>
      <c r="V41" s="11" t="str">
        <f t="shared" ref="V41" si="9">IF(OR(AND(R41&gt;25000,T41="SI"),AND(R41&gt;25000,T41="NO")),"SIGNIFICATIVO",IF(AND(R41&lt;=25000,T41="SI"),"NO SIGNIFICATIVO",IF(AND(R41&lt;=25000,T41="NO"),"SIGNIFICATIVO")))</f>
        <v>NO SIGNIFICATIVO</v>
      </c>
      <c r="W41" s="30" t="s">
        <v>319</v>
      </c>
      <c r="X41" s="31"/>
      <c r="AB41" s="1"/>
    </row>
    <row r="42" spans="2:28" ht="62.25" customHeight="1" thickBot="1" x14ac:dyDescent="0.3">
      <c r="B42" s="154"/>
      <c r="C42" s="24" t="s">
        <v>205</v>
      </c>
      <c r="D42" s="18" t="s">
        <v>157</v>
      </c>
      <c r="E42" s="24" t="s">
        <v>144</v>
      </c>
      <c r="F42" s="11" t="s">
        <v>34</v>
      </c>
      <c r="G42" s="25" t="s">
        <v>47</v>
      </c>
      <c r="H42" s="26" t="s">
        <v>181</v>
      </c>
      <c r="I42" s="27" t="s">
        <v>30</v>
      </c>
      <c r="J42" s="28" t="s">
        <v>243</v>
      </c>
      <c r="K42" s="24" t="s">
        <v>36</v>
      </c>
      <c r="L42" s="10">
        <v>5</v>
      </c>
      <c r="M42" s="10">
        <v>1</v>
      </c>
      <c r="N42" s="10">
        <v>5</v>
      </c>
      <c r="O42" s="10">
        <v>10</v>
      </c>
      <c r="P42" s="10">
        <v>5</v>
      </c>
      <c r="Q42" s="10">
        <v>10</v>
      </c>
      <c r="R42" s="44">
        <f t="shared" si="1"/>
        <v>12500</v>
      </c>
      <c r="S42" s="29" t="s">
        <v>269</v>
      </c>
      <c r="T42" s="11" t="s">
        <v>31</v>
      </c>
      <c r="U42" s="11" t="str">
        <f t="shared" si="2"/>
        <v>BAJA</v>
      </c>
      <c r="V42" s="11" t="str">
        <f t="shared" si="3"/>
        <v>SIGNIFICATIVO</v>
      </c>
      <c r="W42" s="30" t="s">
        <v>224</v>
      </c>
      <c r="X42" s="31"/>
      <c r="AB42" s="1"/>
    </row>
    <row r="43" spans="2:28" ht="62.25" customHeight="1" thickBot="1" x14ac:dyDescent="0.3">
      <c r="B43" s="154"/>
      <c r="C43" s="24" t="s">
        <v>205</v>
      </c>
      <c r="D43" s="18" t="s">
        <v>157</v>
      </c>
      <c r="E43" s="24" t="s">
        <v>144</v>
      </c>
      <c r="F43" s="11" t="s">
        <v>34</v>
      </c>
      <c r="G43" s="25" t="s">
        <v>29</v>
      </c>
      <c r="H43" s="26" t="s">
        <v>190</v>
      </c>
      <c r="I43" s="27" t="s">
        <v>30</v>
      </c>
      <c r="J43" s="28" t="s">
        <v>242</v>
      </c>
      <c r="K43" s="24" t="s">
        <v>26</v>
      </c>
      <c r="L43" s="10">
        <v>5</v>
      </c>
      <c r="M43" s="10">
        <v>1</v>
      </c>
      <c r="N43" s="10">
        <v>5</v>
      </c>
      <c r="O43" s="10">
        <v>10</v>
      </c>
      <c r="P43" s="10">
        <v>5</v>
      </c>
      <c r="Q43" s="10">
        <v>10</v>
      </c>
      <c r="R43" s="44">
        <f t="shared" ref="R43" si="10">L43*M43*N43*O43*P43*Q43</f>
        <v>12500</v>
      </c>
      <c r="S43" s="29" t="s">
        <v>256</v>
      </c>
      <c r="T43" s="11" t="s">
        <v>31</v>
      </c>
      <c r="U43" s="11" t="str">
        <f t="shared" ref="U43" si="11">IF(AND(R43&gt;125000,R43&lt;=1000000),"ALTA",IF(AND(R43&gt;25000,R43&lt;=125000),"MODERADA",IF(AND(R43&gt;=1,R43&lt;=25000),"BAJA")))</f>
        <v>BAJA</v>
      </c>
      <c r="V43" s="11" t="str">
        <f t="shared" ref="V43" si="12">IF(OR(AND(R43&gt;25000,T43="SI"),AND(R43&gt;25000,T43="NO")),"SIGNIFICATIVO",IF(AND(R43&lt;=25000,T43="SI"),"NO SIGNIFICATIVO",IF(AND(R43&lt;=25000,T43="NO"),"SIGNIFICATIVO")))</f>
        <v>SIGNIFICATIVO</v>
      </c>
      <c r="W43" s="30" t="s">
        <v>224</v>
      </c>
      <c r="X43" s="31"/>
      <c r="AB43" s="1"/>
    </row>
    <row r="44" spans="2:28" ht="62.25" customHeight="1" thickBot="1" x14ac:dyDescent="0.3">
      <c r="B44" s="154"/>
      <c r="C44" s="24" t="s">
        <v>205</v>
      </c>
      <c r="D44" s="32" t="s">
        <v>156</v>
      </c>
      <c r="E44" s="24" t="s">
        <v>144</v>
      </c>
      <c r="F44" s="11" t="s">
        <v>32</v>
      </c>
      <c r="G44" s="25" t="s">
        <v>49</v>
      </c>
      <c r="H44" s="26" t="s">
        <v>180</v>
      </c>
      <c r="I44" s="27" t="s">
        <v>40</v>
      </c>
      <c r="J44" s="28" t="s">
        <v>314</v>
      </c>
      <c r="K44" s="24" t="s">
        <v>36</v>
      </c>
      <c r="L44" s="10">
        <v>5</v>
      </c>
      <c r="M44" s="10">
        <v>1</v>
      </c>
      <c r="N44" s="10">
        <v>10</v>
      </c>
      <c r="O44" s="10">
        <v>10</v>
      </c>
      <c r="P44" s="10">
        <v>5</v>
      </c>
      <c r="Q44" s="10">
        <v>10</v>
      </c>
      <c r="R44" s="44">
        <f t="shared" si="1"/>
        <v>25000</v>
      </c>
      <c r="S44" s="29" t="s">
        <v>263</v>
      </c>
      <c r="T44" s="11" t="s">
        <v>27</v>
      </c>
      <c r="U44" s="11" t="str">
        <f t="shared" si="2"/>
        <v>BAJA</v>
      </c>
      <c r="V44" s="11" t="str">
        <f t="shared" si="3"/>
        <v>NO SIGNIFICATIVO</v>
      </c>
      <c r="W44" s="30" t="s">
        <v>253</v>
      </c>
      <c r="X44" s="31"/>
      <c r="AB44" s="1"/>
    </row>
    <row r="45" spans="2:28" ht="62.25" customHeight="1" thickBot="1" x14ac:dyDescent="0.3">
      <c r="B45" s="154"/>
      <c r="C45" s="24" t="s">
        <v>205</v>
      </c>
      <c r="D45" s="32" t="s">
        <v>156</v>
      </c>
      <c r="E45" s="24" t="s">
        <v>144</v>
      </c>
      <c r="F45" s="11" t="s">
        <v>32</v>
      </c>
      <c r="G45" s="25" t="s">
        <v>59</v>
      </c>
      <c r="H45" s="26" t="s">
        <v>180</v>
      </c>
      <c r="I45" s="27" t="s">
        <v>40</v>
      </c>
      <c r="J45" s="28" t="s">
        <v>314</v>
      </c>
      <c r="K45" s="24" t="s">
        <v>36</v>
      </c>
      <c r="L45" s="10">
        <v>5</v>
      </c>
      <c r="M45" s="10">
        <v>1</v>
      </c>
      <c r="N45" s="10">
        <v>10</v>
      </c>
      <c r="O45" s="10">
        <v>10</v>
      </c>
      <c r="P45" s="10">
        <v>5</v>
      </c>
      <c r="Q45" s="10">
        <v>10</v>
      </c>
      <c r="R45" s="44">
        <f t="shared" ref="R45" si="13">L45*M45*N45*O45*P45*Q45</f>
        <v>25000</v>
      </c>
      <c r="S45" s="29" t="s">
        <v>271</v>
      </c>
      <c r="T45" s="11" t="s">
        <v>27</v>
      </c>
      <c r="U45" s="11" t="str">
        <f t="shared" ref="U45" si="14">IF(AND(R45&gt;125000,R45&lt;=1000000),"ALTA",IF(AND(R45&gt;25000,R45&lt;=125000),"MODERADA",IF(AND(R45&gt;=1,R45&lt;=25000),"BAJA")))</f>
        <v>BAJA</v>
      </c>
      <c r="V45" s="11" t="str">
        <f t="shared" ref="V45" si="15">IF(OR(AND(R45&gt;25000,T45="SI"),AND(R45&gt;25000,T45="NO")),"SIGNIFICATIVO",IF(AND(R45&lt;=25000,T45="SI"),"NO SIGNIFICATIVO",IF(AND(R45&lt;=25000,T45="NO"),"SIGNIFICATIVO")))</f>
        <v>NO SIGNIFICATIVO</v>
      </c>
      <c r="W45" s="30" t="s">
        <v>253</v>
      </c>
      <c r="X45" s="31"/>
      <c r="AB45" s="1"/>
    </row>
    <row r="46" spans="2:28" ht="62.25" customHeight="1" thickBot="1" x14ac:dyDescent="0.3">
      <c r="B46" s="154"/>
      <c r="C46" s="24" t="s">
        <v>205</v>
      </c>
      <c r="D46" s="32" t="s">
        <v>156</v>
      </c>
      <c r="E46" s="24" t="s">
        <v>144</v>
      </c>
      <c r="F46" s="11" t="s">
        <v>23</v>
      </c>
      <c r="G46" s="25" t="s">
        <v>49</v>
      </c>
      <c r="H46" s="26" t="s">
        <v>180</v>
      </c>
      <c r="I46" s="27" t="s">
        <v>40</v>
      </c>
      <c r="J46" s="28" t="s">
        <v>244</v>
      </c>
      <c r="K46" s="24" t="s">
        <v>36</v>
      </c>
      <c r="L46" s="10">
        <v>5</v>
      </c>
      <c r="M46" s="10">
        <v>1</v>
      </c>
      <c r="N46" s="10">
        <v>5</v>
      </c>
      <c r="O46" s="10">
        <v>10</v>
      </c>
      <c r="P46" s="10">
        <v>5</v>
      </c>
      <c r="Q46" s="10">
        <v>10</v>
      </c>
      <c r="R46" s="44">
        <f t="shared" si="1"/>
        <v>12500</v>
      </c>
      <c r="S46" s="29" t="s">
        <v>263</v>
      </c>
      <c r="T46" s="11" t="s">
        <v>27</v>
      </c>
      <c r="U46" s="11" t="str">
        <f t="shared" si="2"/>
        <v>BAJA</v>
      </c>
      <c r="V46" s="11" t="str">
        <f t="shared" si="3"/>
        <v>NO SIGNIFICATIVO</v>
      </c>
      <c r="W46" s="30" t="s">
        <v>254</v>
      </c>
      <c r="X46" s="31"/>
      <c r="AB46" s="1"/>
    </row>
    <row r="47" spans="2:28" ht="62.25" customHeight="1" thickBot="1" x14ac:dyDescent="0.3">
      <c r="B47" s="154"/>
      <c r="C47" s="24" t="s">
        <v>205</v>
      </c>
      <c r="D47" s="32" t="s">
        <v>156</v>
      </c>
      <c r="E47" s="24" t="s">
        <v>144</v>
      </c>
      <c r="F47" s="11" t="s">
        <v>23</v>
      </c>
      <c r="G47" s="25" t="s">
        <v>47</v>
      </c>
      <c r="H47" s="26" t="s">
        <v>181</v>
      </c>
      <c r="I47" s="27" t="s">
        <v>30</v>
      </c>
      <c r="J47" s="28" t="s">
        <v>315</v>
      </c>
      <c r="K47" s="24" t="s">
        <v>36</v>
      </c>
      <c r="L47" s="10">
        <v>5</v>
      </c>
      <c r="M47" s="10">
        <v>5</v>
      </c>
      <c r="N47" s="10">
        <v>5</v>
      </c>
      <c r="O47" s="10">
        <v>10</v>
      </c>
      <c r="P47" s="10">
        <v>10</v>
      </c>
      <c r="Q47" s="10">
        <v>10</v>
      </c>
      <c r="R47" s="44">
        <f t="shared" si="1"/>
        <v>125000</v>
      </c>
      <c r="S47" s="29" t="s">
        <v>269</v>
      </c>
      <c r="T47" s="11" t="s">
        <v>31</v>
      </c>
      <c r="U47" s="11" t="str">
        <f t="shared" si="2"/>
        <v>MODERADA</v>
      </c>
      <c r="V47" s="11" t="str">
        <f t="shared" si="3"/>
        <v>SIGNIFICATIVO</v>
      </c>
      <c r="W47" s="30" t="s">
        <v>209</v>
      </c>
      <c r="X47" s="31"/>
      <c r="AB47" s="1"/>
    </row>
    <row r="48" spans="2:28" ht="62.25" customHeight="1" thickBot="1" x14ac:dyDescent="0.3">
      <c r="B48" s="154"/>
      <c r="C48" s="24" t="s">
        <v>205</v>
      </c>
      <c r="D48" s="18" t="s">
        <v>158</v>
      </c>
      <c r="E48" s="24" t="s">
        <v>144</v>
      </c>
      <c r="F48" s="11" t="s">
        <v>23</v>
      </c>
      <c r="G48" s="25" t="s">
        <v>47</v>
      </c>
      <c r="H48" s="26" t="s">
        <v>181</v>
      </c>
      <c r="I48" s="27" t="s">
        <v>30</v>
      </c>
      <c r="J48" s="28" t="s">
        <v>160</v>
      </c>
      <c r="K48" s="24" t="s">
        <v>36</v>
      </c>
      <c r="L48" s="10">
        <v>1</v>
      </c>
      <c r="M48" s="10">
        <v>5</v>
      </c>
      <c r="N48" s="10">
        <v>1</v>
      </c>
      <c r="O48" s="10">
        <v>5</v>
      </c>
      <c r="P48" s="10">
        <v>1</v>
      </c>
      <c r="Q48" s="10">
        <v>10</v>
      </c>
      <c r="R48" s="44">
        <f t="shared" si="1"/>
        <v>250</v>
      </c>
      <c r="S48" s="29" t="s">
        <v>269</v>
      </c>
      <c r="T48" s="11" t="s">
        <v>31</v>
      </c>
      <c r="U48" s="11" t="str">
        <f t="shared" si="2"/>
        <v>BAJA</v>
      </c>
      <c r="V48" s="11" t="str">
        <f t="shared" si="3"/>
        <v>SIGNIFICATIVO</v>
      </c>
      <c r="W48" s="30" t="s">
        <v>225</v>
      </c>
      <c r="X48" s="31"/>
      <c r="AB48" s="1"/>
    </row>
    <row r="49" spans="2:28" ht="62.25" customHeight="1" thickBot="1" x14ac:dyDescent="0.3">
      <c r="B49" s="154"/>
      <c r="C49" s="24" t="s">
        <v>205</v>
      </c>
      <c r="D49" s="18" t="s">
        <v>158</v>
      </c>
      <c r="E49" s="24" t="s">
        <v>144</v>
      </c>
      <c r="F49" s="11" t="s">
        <v>23</v>
      </c>
      <c r="G49" s="25" t="s">
        <v>47</v>
      </c>
      <c r="H49" s="26" t="s">
        <v>181</v>
      </c>
      <c r="I49" s="27" t="s">
        <v>30</v>
      </c>
      <c r="J49" s="28" t="s">
        <v>159</v>
      </c>
      <c r="K49" s="24" t="s">
        <v>36</v>
      </c>
      <c r="L49" s="10">
        <v>1</v>
      </c>
      <c r="M49" s="10">
        <v>5</v>
      </c>
      <c r="N49" s="10">
        <v>1</v>
      </c>
      <c r="O49" s="10">
        <v>1</v>
      </c>
      <c r="P49" s="10">
        <v>1</v>
      </c>
      <c r="Q49" s="10">
        <v>10</v>
      </c>
      <c r="R49" s="44">
        <f t="shared" si="1"/>
        <v>50</v>
      </c>
      <c r="S49" s="29" t="s">
        <v>269</v>
      </c>
      <c r="T49" s="11" t="s">
        <v>31</v>
      </c>
      <c r="U49" s="11" t="str">
        <f t="shared" si="2"/>
        <v>BAJA</v>
      </c>
      <c r="V49" s="11" t="str">
        <f t="shared" si="3"/>
        <v>SIGNIFICATIVO</v>
      </c>
      <c r="W49" s="30" t="s">
        <v>226</v>
      </c>
      <c r="X49" s="31"/>
      <c r="AB49" s="1"/>
    </row>
    <row r="50" spans="2:28" ht="62.25" customHeight="1" thickBot="1" x14ac:dyDescent="0.3">
      <c r="B50" s="154"/>
      <c r="C50" s="24" t="s">
        <v>205</v>
      </c>
      <c r="D50" s="18" t="s">
        <v>158</v>
      </c>
      <c r="E50" s="24" t="s">
        <v>144</v>
      </c>
      <c r="F50" s="11" t="s">
        <v>23</v>
      </c>
      <c r="G50" s="25" t="s">
        <v>29</v>
      </c>
      <c r="H50" s="26" t="s">
        <v>190</v>
      </c>
      <c r="I50" s="27" t="s">
        <v>30</v>
      </c>
      <c r="J50" s="28" t="s">
        <v>130</v>
      </c>
      <c r="K50" s="24" t="s">
        <v>26</v>
      </c>
      <c r="L50" s="10">
        <v>1</v>
      </c>
      <c r="M50" s="10">
        <v>5</v>
      </c>
      <c r="N50" s="10">
        <v>5</v>
      </c>
      <c r="O50" s="10">
        <v>5</v>
      </c>
      <c r="P50" s="10">
        <v>5</v>
      </c>
      <c r="Q50" s="10">
        <v>10</v>
      </c>
      <c r="R50" s="44">
        <f t="shared" si="1"/>
        <v>6250</v>
      </c>
      <c r="S50" s="29" t="s">
        <v>256</v>
      </c>
      <c r="T50" s="11" t="s">
        <v>31</v>
      </c>
      <c r="U50" s="11" t="str">
        <f t="shared" si="2"/>
        <v>BAJA</v>
      </c>
      <c r="V50" s="11" t="str">
        <f t="shared" si="3"/>
        <v>SIGNIFICATIVO</v>
      </c>
      <c r="W50" s="30" t="s">
        <v>255</v>
      </c>
      <c r="X50" s="31"/>
      <c r="AB50" s="1"/>
    </row>
    <row r="51" spans="2:28" ht="62.25" customHeight="1" thickBot="1" x14ac:dyDescent="0.3">
      <c r="B51" s="154"/>
      <c r="C51" s="24" t="s">
        <v>205</v>
      </c>
      <c r="D51" s="18" t="s">
        <v>158</v>
      </c>
      <c r="E51" s="24" t="s">
        <v>144</v>
      </c>
      <c r="F51" s="11" t="s">
        <v>23</v>
      </c>
      <c r="G51" s="25" t="s">
        <v>50</v>
      </c>
      <c r="H51" s="26" t="s">
        <v>188</v>
      </c>
      <c r="I51" s="27" t="s">
        <v>30</v>
      </c>
      <c r="J51" s="28" t="s">
        <v>246</v>
      </c>
      <c r="K51" s="24" t="s">
        <v>36</v>
      </c>
      <c r="L51" s="10">
        <v>5</v>
      </c>
      <c r="M51" s="10">
        <v>5</v>
      </c>
      <c r="N51" s="10">
        <v>5</v>
      </c>
      <c r="O51" s="10">
        <v>5</v>
      </c>
      <c r="P51" s="10">
        <v>10</v>
      </c>
      <c r="Q51" s="10">
        <v>10</v>
      </c>
      <c r="R51" s="44">
        <f t="shared" ref="R51" si="16">L51*M51*N51*O51*P51*Q51</f>
        <v>62500</v>
      </c>
      <c r="S51" s="29" t="s">
        <v>273</v>
      </c>
      <c r="T51" s="11" t="s">
        <v>31</v>
      </c>
      <c r="U51" s="11" t="str">
        <f t="shared" ref="U51" si="17">IF(AND(R51&gt;125000,R51&lt;=1000000),"ALTA",IF(AND(R51&gt;25000,R51&lt;=125000),"MODERADA",IF(AND(R51&gt;=1,R51&lt;=25000),"BAJA")))</f>
        <v>MODERADA</v>
      </c>
      <c r="V51" s="11" t="str">
        <f t="shared" ref="V51" si="18">IF(OR(AND(R51&gt;25000,T51="SI"),AND(R51&gt;25000,T51="NO")),"SIGNIFICATIVO",IF(AND(R51&lt;=25000,T51="SI"),"NO SIGNIFICATIVO",IF(AND(R51&lt;=25000,T51="NO"),"SIGNIFICATIVO")))</f>
        <v>SIGNIFICATIVO</v>
      </c>
      <c r="W51" s="30" t="s">
        <v>245</v>
      </c>
      <c r="X51" s="31"/>
      <c r="AB51" s="1"/>
    </row>
    <row r="52" spans="2:28" ht="62.25" customHeight="1" thickBot="1" x14ac:dyDescent="0.3">
      <c r="B52" s="154"/>
      <c r="C52" s="24" t="s">
        <v>205</v>
      </c>
      <c r="D52" s="18" t="s">
        <v>161</v>
      </c>
      <c r="E52" s="24" t="s">
        <v>144</v>
      </c>
      <c r="F52" s="11" t="s">
        <v>23</v>
      </c>
      <c r="G52" s="25" t="s">
        <v>47</v>
      </c>
      <c r="H52" s="26" t="s">
        <v>181</v>
      </c>
      <c r="I52" s="27" t="s">
        <v>30</v>
      </c>
      <c r="J52" s="28" t="s">
        <v>131</v>
      </c>
      <c r="K52" s="24" t="s">
        <v>36</v>
      </c>
      <c r="L52" s="10">
        <v>1</v>
      </c>
      <c r="M52" s="10">
        <v>1</v>
      </c>
      <c r="N52" s="10">
        <v>5</v>
      </c>
      <c r="O52" s="10">
        <v>1</v>
      </c>
      <c r="P52" s="10">
        <v>1</v>
      </c>
      <c r="Q52" s="10">
        <v>10</v>
      </c>
      <c r="R52" s="44">
        <f t="shared" si="1"/>
        <v>50</v>
      </c>
      <c r="S52" s="29" t="s">
        <v>269</v>
      </c>
      <c r="T52" s="11" t="s">
        <v>31</v>
      </c>
      <c r="U52" s="11" t="str">
        <f t="shared" si="2"/>
        <v>BAJA</v>
      </c>
      <c r="V52" s="11" t="str">
        <f t="shared" si="3"/>
        <v>SIGNIFICATIVO</v>
      </c>
      <c r="W52" s="30" t="s">
        <v>209</v>
      </c>
      <c r="X52" s="31"/>
      <c r="AB52" s="1"/>
    </row>
    <row r="53" spans="2:28" ht="62.25" customHeight="1" thickBot="1" x14ac:dyDescent="0.3">
      <c r="B53" s="154"/>
      <c r="C53" s="24" t="s">
        <v>205</v>
      </c>
      <c r="D53" s="18" t="s">
        <v>162</v>
      </c>
      <c r="E53" s="24" t="s">
        <v>144</v>
      </c>
      <c r="F53" s="11" t="s">
        <v>23</v>
      </c>
      <c r="G53" s="25" t="s">
        <v>47</v>
      </c>
      <c r="H53" s="26" t="s">
        <v>181</v>
      </c>
      <c r="I53" s="27" t="s">
        <v>30</v>
      </c>
      <c r="J53" s="28" t="s">
        <v>132</v>
      </c>
      <c r="K53" s="24" t="s">
        <v>36</v>
      </c>
      <c r="L53" s="10">
        <v>1</v>
      </c>
      <c r="M53" s="10">
        <v>5</v>
      </c>
      <c r="N53" s="10">
        <v>1</v>
      </c>
      <c r="O53" s="10">
        <v>5</v>
      </c>
      <c r="P53" s="10">
        <v>1</v>
      </c>
      <c r="Q53" s="10">
        <v>10</v>
      </c>
      <c r="R53" s="44">
        <f t="shared" si="1"/>
        <v>250</v>
      </c>
      <c r="S53" s="29" t="s">
        <v>269</v>
      </c>
      <c r="T53" s="11" t="s">
        <v>31</v>
      </c>
      <c r="U53" s="11" t="str">
        <f t="shared" si="2"/>
        <v>BAJA</v>
      </c>
      <c r="V53" s="11" t="str">
        <f t="shared" si="3"/>
        <v>SIGNIFICATIVO</v>
      </c>
      <c r="W53" s="30" t="s">
        <v>209</v>
      </c>
      <c r="X53" s="31"/>
      <c r="AB53" s="1"/>
    </row>
    <row r="54" spans="2:28" ht="62.25" customHeight="1" thickBot="1" x14ac:dyDescent="0.3">
      <c r="B54" s="154"/>
      <c r="C54" s="24" t="s">
        <v>205</v>
      </c>
      <c r="D54" s="18" t="s">
        <v>162</v>
      </c>
      <c r="E54" s="24" t="s">
        <v>144</v>
      </c>
      <c r="F54" s="11" t="s">
        <v>23</v>
      </c>
      <c r="G54" s="25" t="s">
        <v>86</v>
      </c>
      <c r="H54" s="26" t="s">
        <v>180</v>
      </c>
      <c r="I54" s="27" t="s">
        <v>40</v>
      </c>
      <c r="J54" s="28" t="s">
        <v>163</v>
      </c>
      <c r="K54" s="24" t="s">
        <v>36</v>
      </c>
      <c r="L54" s="10">
        <v>1</v>
      </c>
      <c r="M54" s="10">
        <v>5</v>
      </c>
      <c r="N54" s="10">
        <v>1</v>
      </c>
      <c r="O54" s="10">
        <v>5</v>
      </c>
      <c r="P54" s="10">
        <v>1</v>
      </c>
      <c r="Q54" s="10">
        <v>10</v>
      </c>
      <c r="R54" s="44">
        <f t="shared" si="1"/>
        <v>250</v>
      </c>
      <c r="S54" s="29" t="s">
        <v>263</v>
      </c>
      <c r="T54" s="11" t="s">
        <v>27</v>
      </c>
      <c r="U54" s="11" t="str">
        <f t="shared" si="2"/>
        <v>BAJA</v>
      </c>
      <c r="V54" s="11" t="str">
        <f t="shared" si="3"/>
        <v>NO SIGNIFICATIVO</v>
      </c>
      <c r="W54" s="30" t="s">
        <v>227</v>
      </c>
      <c r="X54" s="31"/>
      <c r="AB54" s="1"/>
    </row>
    <row r="55" spans="2:28" ht="62.25" customHeight="1" thickBot="1" x14ac:dyDescent="0.3">
      <c r="B55" s="154"/>
      <c r="C55" s="24" t="s">
        <v>205</v>
      </c>
      <c r="D55" s="18" t="s">
        <v>162</v>
      </c>
      <c r="E55" s="24" t="s">
        <v>144</v>
      </c>
      <c r="F55" s="11" t="s">
        <v>23</v>
      </c>
      <c r="G55" s="25" t="s">
        <v>47</v>
      </c>
      <c r="H55" s="26" t="s">
        <v>181</v>
      </c>
      <c r="I55" s="27" t="s">
        <v>30</v>
      </c>
      <c r="J55" s="28" t="s">
        <v>133</v>
      </c>
      <c r="K55" s="24" t="s">
        <v>36</v>
      </c>
      <c r="L55" s="10">
        <v>1</v>
      </c>
      <c r="M55" s="10">
        <v>5</v>
      </c>
      <c r="N55" s="10">
        <v>1</v>
      </c>
      <c r="O55" s="10">
        <v>5</v>
      </c>
      <c r="P55" s="10">
        <v>1</v>
      </c>
      <c r="Q55" s="10">
        <v>10</v>
      </c>
      <c r="R55" s="44">
        <f t="shared" si="1"/>
        <v>250</v>
      </c>
      <c r="S55" s="29" t="s">
        <v>269</v>
      </c>
      <c r="T55" s="11" t="s">
        <v>31</v>
      </c>
      <c r="U55" s="11" t="str">
        <f t="shared" si="2"/>
        <v>BAJA</v>
      </c>
      <c r="V55" s="11" t="str">
        <f t="shared" si="3"/>
        <v>SIGNIFICATIVO</v>
      </c>
      <c r="W55" s="30" t="s">
        <v>228</v>
      </c>
      <c r="X55" s="31"/>
      <c r="AB55" s="1"/>
    </row>
    <row r="56" spans="2:28" ht="62.25" customHeight="1" thickBot="1" x14ac:dyDescent="0.3">
      <c r="B56" s="154"/>
      <c r="C56" s="24" t="s">
        <v>205</v>
      </c>
      <c r="D56" s="18" t="s">
        <v>164</v>
      </c>
      <c r="E56" s="24" t="s">
        <v>144</v>
      </c>
      <c r="F56" s="11" t="s">
        <v>23</v>
      </c>
      <c r="G56" s="25" t="s">
        <v>47</v>
      </c>
      <c r="H56" s="26" t="s">
        <v>181</v>
      </c>
      <c r="I56" s="27" t="s">
        <v>30</v>
      </c>
      <c r="J56" s="28" t="s">
        <v>133</v>
      </c>
      <c r="K56" s="24" t="s">
        <v>36</v>
      </c>
      <c r="L56" s="10">
        <v>1</v>
      </c>
      <c r="M56" s="10">
        <v>5</v>
      </c>
      <c r="N56" s="10">
        <v>1</v>
      </c>
      <c r="O56" s="10">
        <v>10</v>
      </c>
      <c r="P56" s="10">
        <v>1</v>
      </c>
      <c r="Q56" s="10">
        <v>10</v>
      </c>
      <c r="R56" s="44">
        <f t="shared" si="1"/>
        <v>500</v>
      </c>
      <c r="S56" s="29" t="s">
        <v>269</v>
      </c>
      <c r="T56" s="11" t="s">
        <v>31</v>
      </c>
      <c r="U56" s="11" t="str">
        <f t="shared" si="2"/>
        <v>BAJA</v>
      </c>
      <c r="V56" s="11" t="str">
        <f t="shared" si="3"/>
        <v>SIGNIFICATIVO</v>
      </c>
      <c r="W56" s="30" t="s">
        <v>228</v>
      </c>
      <c r="X56" s="31"/>
      <c r="AB56" s="1"/>
    </row>
    <row r="57" spans="2:28" ht="62.25" customHeight="1" thickBot="1" x14ac:dyDescent="0.3">
      <c r="B57" s="154"/>
      <c r="C57" s="24" t="s">
        <v>205</v>
      </c>
      <c r="D57" s="18" t="s">
        <v>165</v>
      </c>
      <c r="E57" s="24" t="s">
        <v>144</v>
      </c>
      <c r="F57" s="11" t="s">
        <v>23</v>
      </c>
      <c r="G57" s="25" t="s">
        <v>39</v>
      </c>
      <c r="H57" s="26" t="s">
        <v>177</v>
      </c>
      <c r="I57" s="27" t="s">
        <v>40</v>
      </c>
      <c r="J57" s="28" t="s">
        <v>134</v>
      </c>
      <c r="K57" s="24" t="s">
        <v>36</v>
      </c>
      <c r="L57" s="10">
        <v>1</v>
      </c>
      <c r="M57" s="10">
        <v>5</v>
      </c>
      <c r="N57" s="10">
        <v>5</v>
      </c>
      <c r="O57" s="10">
        <v>10</v>
      </c>
      <c r="P57" s="10">
        <v>5</v>
      </c>
      <c r="Q57" s="10">
        <v>10</v>
      </c>
      <c r="R57" s="44">
        <f t="shared" si="1"/>
        <v>12500</v>
      </c>
      <c r="S57" s="29" t="s">
        <v>262</v>
      </c>
      <c r="T57" s="11" t="s">
        <v>27</v>
      </c>
      <c r="U57" s="11" t="str">
        <f t="shared" si="2"/>
        <v>BAJA</v>
      </c>
      <c r="V57" s="11" t="str">
        <f t="shared" si="3"/>
        <v>NO SIGNIFICATIVO</v>
      </c>
      <c r="W57" s="30" t="s">
        <v>274</v>
      </c>
      <c r="X57" s="31"/>
      <c r="AB57" s="1"/>
    </row>
    <row r="58" spans="2:28" ht="62.25" customHeight="1" thickBot="1" x14ac:dyDescent="0.3">
      <c r="B58" s="154"/>
      <c r="C58" s="24" t="s">
        <v>205</v>
      </c>
      <c r="D58" s="18" t="s">
        <v>165</v>
      </c>
      <c r="E58" s="24" t="s">
        <v>144</v>
      </c>
      <c r="F58" s="11" t="s">
        <v>23</v>
      </c>
      <c r="G58" s="25" t="s">
        <v>43</v>
      </c>
      <c r="H58" s="26" t="s">
        <v>186</v>
      </c>
      <c r="I58" s="27" t="s">
        <v>25</v>
      </c>
      <c r="J58" s="28" t="s">
        <v>166</v>
      </c>
      <c r="K58" s="24" t="s">
        <v>36</v>
      </c>
      <c r="L58" s="10">
        <v>1</v>
      </c>
      <c r="M58" s="10">
        <v>5</v>
      </c>
      <c r="N58" s="10">
        <v>5</v>
      </c>
      <c r="O58" s="10">
        <v>5</v>
      </c>
      <c r="P58" s="10">
        <v>5</v>
      </c>
      <c r="Q58" s="10">
        <v>10</v>
      </c>
      <c r="R58" s="44">
        <f t="shared" si="1"/>
        <v>6250</v>
      </c>
      <c r="S58" s="29" t="s">
        <v>288</v>
      </c>
      <c r="T58" s="11" t="s">
        <v>27</v>
      </c>
      <c r="U58" s="11" t="str">
        <f t="shared" si="2"/>
        <v>BAJA</v>
      </c>
      <c r="V58" s="11" t="str">
        <f t="shared" si="3"/>
        <v>NO SIGNIFICATIVO</v>
      </c>
      <c r="W58" s="30" t="s">
        <v>275</v>
      </c>
      <c r="X58" s="31"/>
      <c r="AB58" s="1"/>
    </row>
    <row r="59" spans="2:28" ht="62.25" customHeight="1" thickBot="1" x14ac:dyDescent="0.3">
      <c r="B59" s="154"/>
      <c r="C59" s="24" t="s">
        <v>205</v>
      </c>
      <c r="D59" s="18" t="s">
        <v>165</v>
      </c>
      <c r="E59" s="24" t="s">
        <v>144</v>
      </c>
      <c r="F59" s="11" t="s">
        <v>23</v>
      </c>
      <c r="G59" s="25" t="s">
        <v>48</v>
      </c>
      <c r="H59" s="26" t="s">
        <v>188</v>
      </c>
      <c r="I59" s="27" t="s">
        <v>30</v>
      </c>
      <c r="J59" s="28" t="s">
        <v>167</v>
      </c>
      <c r="K59" s="24" t="s">
        <v>36</v>
      </c>
      <c r="L59" s="10">
        <v>1</v>
      </c>
      <c r="M59" s="10">
        <v>5</v>
      </c>
      <c r="N59" s="10">
        <v>5</v>
      </c>
      <c r="O59" s="10">
        <v>10</v>
      </c>
      <c r="P59" s="10">
        <v>5</v>
      </c>
      <c r="Q59" s="10">
        <v>10</v>
      </c>
      <c r="R59" s="44">
        <f t="shared" si="1"/>
        <v>12500</v>
      </c>
      <c r="S59" s="29" t="s">
        <v>258</v>
      </c>
      <c r="T59" s="11" t="s">
        <v>31</v>
      </c>
      <c r="U59" s="11" t="str">
        <f t="shared" si="2"/>
        <v>BAJA</v>
      </c>
      <c r="V59" s="11" t="str">
        <f t="shared" si="3"/>
        <v>SIGNIFICATIVO</v>
      </c>
      <c r="W59" s="30" t="s">
        <v>228</v>
      </c>
      <c r="X59" s="31"/>
      <c r="AB59" s="1"/>
    </row>
    <row r="60" spans="2:28" ht="62.25" customHeight="1" thickBot="1" x14ac:dyDescent="0.3">
      <c r="B60" s="154"/>
      <c r="C60" s="24" t="s">
        <v>205</v>
      </c>
      <c r="D60" s="18" t="s">
        <v>165</v>
      </c>
      <c r="E60" s="24" t="s">
        <v>144</v>
      </c>
      <c r="F60" s="11" t="s">
        <v>23</v>
      </c>
      <c r="G60" s="25" t="s">
        <v>86</v>
      </c>
      <c r="H60" s="26" t="s">
        <v>180</v>
      </c>
      <c r="I60" s="27" t="s">
        <v>40</v>
      </c>
      <c r="J60" s="28" t="s">
        <v>135</v>
      </c>
      <c r="K60" s="24" t="s">
        <v>36</v>
      </c>
      <c r="L60" s="10">
        <v>1</v>
      </c>
      <c r="M60" s="10">
        <v>5</v>
      </c>
      <c r="N60" s="10">
        <v>5</v>
      </c>
      <c r="O60" s="10">
        <v>10</v>
      </c>
      <c r="P60" s="10">
        <v>5</v>
      </c>
      <c r="Q60" s="10">
        <v>10</v>
      </c>
      <c r="R60" s="44">
        <f t="shared" si="1"/>
        <v>12500</v>
      </c>
      <c r="S60" s="29" t="s">
        <v>210</v>
      </c>
      <c r="T60" s="11" t="s">
        <v>27</v>
      </c>
      <c r="U60" s="11" t="str">
        <f t="shared" si="2"/>
        <v>BAJA</v>
      </c>
      <c r="V60" s="11" t="str">
        <f t="shared" si="3"/>
        <v>NO SIGNIFICATIVO</v>
      </c>
      <c r="W60" s="30" t="s">
        <v>228</v>
      </c>
      <c r="X60" s="31"/>
      <c r="AB60" s="1"/>
    </row>
    <row r="61" spans="2:28" ht="62.25" customHeight="1" thickBot="1" x14ac:dyDescent="0.3">
      <c r="B61" s="154"/>
      <c r="C61" s="24" t="s">
        <v>205</v>
      </c>
      <c r="D61" s="18" t="s">
        <v>165</v>
      </c>
      <c r="E61" s="24" t="s">
        <v>144</v>
      </c>
      <c r="F61" s="11" t="s">
        <v>23</v>
      </c>
      <c r="G61" s="25" t="s">
        <v>29</v>
      </c>
      <c r="H61" s="26" t="s">
        <v>190</v>
      </c>
      <c r="I61" s="27" t="s">
        <v>30</v>
      </c>
      <c r="J61" s="28" t="s">
        <v>168</v>
      </c>
      <c r="K61" s="24" t="s">
        <v>26</v>
      </c>
      <c r="L61" s="10">
        <v>1</v>
      </c>
      <c r="M61" s="10">
        <v>5</v>
      </c>
      <c r="N61" s="10">
        <v>1</v>
      </c>
      <c r="O61" s="10">
        <v>5</v>
      </c>
      <c r="P61" s="10">
        <v>5</v>
      </c>
      <c r="Q61" s="10">
        <v>10</v>
      </c>
      <c r="R61" s="44">
        <f t="shared" si="1"/>
        <v>1250</v>
      </c>
      <c r="S61" s="29" t="s">
        <v>211</v>
      </c>
      <c r="T61" s="11" t="s">
        <v>31</v>
      </c>
      <c r="U61" s="11" t="str">
        <f t="shared" si="2"/>
        <v>BAJA</v>
      </c>
      <c r="V61" s="11" t="str">
        <f t="shared" si="3"/>
        <v>SIGNIFICATIVO</v>
      </c>
      <c r="W61" s="30" t="s">
        <v>228</v>
      </c>
      <c r="X61" s="31"/>
      <c r="AB61" s="1"/>
    </row>
    <row r="62" spans="2:28" ht="62.25" customHeight="1" thickBot="1" x14ac:dyDescent="0.3">
      <c r="B62" s="154"/>
      <c r="C62" s="24" t="s">
        <v>205</v>
      </c>
      <c r="D62" s="18" t="s">
        <v>169</v>
      </c>
      <c r="E62" s="24" t="s">
        <v>144</v>
      </c>
      <c r="F62" s="11" t="s">
        <v>23</v>
      </c>
      <c r="G62" s="25" t="s">
        <v>43</v>
      </c>
      <c r="H62" s="26" t="s">
        <v>186</v>
      </c>
      <c r="I62" s="27" t="s">
        <v>25</v>
      </c>
      <c r="J62" s="28" t="s">
        <v>136</v>
      </c>
      <c r="K62" s="24" t="s">
        <v>36</v>
      </c>
      <c r="L62" s="10">
        <v>1</v>
      </c>
      <c r="M62" s="10">
        <v>1</v>
      </c>
      <c r="N62" s="10">
        <v>5</v>
      </c>
      <c r="O62" s="10">
        <v>10</v>
      </c>
      <c r="P62" s="10">
        <v>1</v>
      </c>
      <c r="Q62" s="10">
        <v>10</v>
      </c>
      <c r="R62" s="44">
        <f t="shared" si="1"/>
        <v>500</v>
      </c>
      <c r="S62" s="29" t="s">
        <v>288</v>
      </c>
      <c r="T62" s="11" t="s">
        <v>27</v>
      </c>
      <c r="U62" s="11" t="str">
        <f t="shared" si="2"/>
        <v>BAJA</v>
      </c>
      <c r="V62" s="11" t="str">
        <f t="shared" si="3"/>
        <v>NO SIGNIFICATIVO</v>
      </c>
      <c r="W62" s="30" t="s">
        <v>275</v>
      </c>
      <c r="X62" s="31"/>
      <c r="AB62" s="1"/>
    </row>
    <row r="63" spans="2:28" ht="62.25" customHeight="1" thickBot="1" x14ac:dyDescent="0.3">
      <c r="B63" s="154"/>
      <c r="C63" s="24" t="s">
        <v>205</v>
      </c>
      <c r="D63" s="18" t="s">
        <v>169</v>
      </c>
      <c r="E63" s="24" t="s">
        <v>144</v>
      </c>
      <c r="F63" s="11" t="s">
        <v>23</v>
      </c>
      <c r="G63" s="25" t="s">
        <v>48</v>
      </c>
      <c r="H63" s="26" t="s">
        <v>188</v>
      </c>
      <c r="I63" s="27" t="s">
        <v>30</v>
      </c>
      <c r="J63" s="28" t="s">
        <v>170</v>
      </c>
      <c r="K63" s="24" t="s">
        <v>36</v>
      </c>
      <c r="L63" s="10">
        <v>1</v>
      </c>
      <c r="M63" s="10">
        <v>5</v>
      </c>
      <c r="N63" s="10">
        <v>5</v>
      </c>
      <c r="O63" s="10">
        <v>10</v>
      </c>
      <c r="P63" s="10">
        <v>5</v>
      </c>
      <c r="Q63" s="10">
        <v>10</v>
      </c>
      <c r="R63" s="44">
        <f t="shared" si="1"/>
        <v>12500</v>
      </c>
      <c r="S63" s="29" t="s">
        <v>258</v>
      </c>
      <c r="T63" s="11" t="s">
        <v>31</v>
      </c>
      <c r="U63" s="11" t="str">
        <f t="shared" si="2"/>
        <v>BAJA</v>
      </c>
      <c r="V63" s="11" t="str">
        <f t="shared" si="3"/>
        <v>SIGNIFICATIVO</v>
      </c>
      <c r="W63" s="30" t="s">
        <v>255</v>
      </c>
      <c r="X63" s="31"/>
      <c r="AB63" s="1"/>
    </row>
    <row r="64" spans="2:28" ht="62.25" customHeight="1" thickBot="1" x14ac:dyDescent="0.3">
      <c r="B64" s="154"/>
      <c r="C64" s="24" t="s">
        <v>205</v>
      </c>
      <c r="D64" s="18" t="s">
        <v>169</v>
      </c>
      <c r="E64" s="24" t="s">
        <v>144</v>
      </c>
      <c r="F64" s="11" t="s">
        <v>23</v>
      </c>
      <c r="G64" s="25" t="s">
        <v>29</v>
      </c>
      <c r="H64" s="26" t="s">
        <v>190</v>
      </c>
      <c r="I64" s="27" t="s">
        <v>30</v>
      </c>
      <c r="J64" s="28" t="s">
        <v>171</v>
      </c>
      <c r="K64" s="24" t="s">
        <v>26</v>
      </c>
      <c r="L64" s="10">
        <v>1</v>
      </c>
      <c r="M64" s="10">
        <v>5</v>
      </c>
      <c r="N64" s="10">
        <v>1</v>
      </c>
      <c r="O64" s="10">
        <v>5</v>
      </c>
      <c r="P64" s="10">
        <v>5</v>
      </c>
      <c r="Q64" s="10">
        <v>10</v>
      </c>
      <c r="R64" s="44">
        <f t="shared" si="1"/>
        <v>1250</v>
      </c>
      <c r="S64" s="29" t="s">
        <v>256</v>
      </c>
      <c r="T64" s="11" t="s">
        <v>31</v>
      </c>
      <c r="U64" s="11" t="str">
        <f t="shared" si="2"/>
        <v>BAJA</v>
      </c>
      <c r="V64" s="11" t="str">
        <f t="shared" si="3"/>
        <v>SIGNIFICATIVO</v>
      </c>
      <c r="W64" s="30" t="s">
        <v>255</v>
      </c>
      <c r="X64" s="31"/>
      <c r="AB64" s="1"/>
    </row>
    <row r="65" spans="1:28" ht="62.25" customHeight="1" thickBot="1" x14ac:dyDescent="0.3">
      <c r="B65" s="154"/>
      <c r="C65" s="24" t="s">
        <v>205</v>
      </c>
      <c r="D65" s="18" t="s">
        <v>172</v>
      </c>
      <c r="E65" s="24" t="s">
        <v>144</v>
      </c>
      <c r="F65" s="11" t="s">
        <v>23</v>
      </c>
      <c r="G65" s="25" t="s">
        <v>90</v>
      </c>
      <c r="H65" s="26" t="s">
        <v>186</v>
      </c>
      <c r="I65" s="27" t="s">
        <v>25</v>
      </c>
      <c r="J65" s="28" t="s">
        <v>137</v>
      </c>
      <c r="K65" s="24" t="s">
        <v>36</v>
      </c>
      <c r="L65" s="10">
        <v>5</v>
      </c>
      <c r="M65" s="10">
        <v>1</v>
      </c>
      <c r="N65" s="10">
        <v>5</v>
      </c>
      <c r="O65" s="10">
        <v>10</v>
      </c>
      <c r="P65" s="10">
        <v>5</v>
      </c>
      <c r="Q65" s="10">
        <v>10</v>
      </c>
      <c r="R65" s="44">
        <f t="shared" si="1"/>
        <v>12500</v>
      </c>
      <c r="S65" s="29" t="s">
        <v>264</v>
      </c>
      <c r="T65" s="11" t="s">
        <v>27</v>
      </c>
      <c r="U65" s="11" t="str">
        <f t="shared" si="2"/>
        <v>BAJA</v>
      </c>
      <c r="V65" s="11" t="str">
        <f t="shared" si="3"/>
        <v>NO SIGNIFICATIVO</v>
      </c>
      <c r="W65" s="30" t="s">
        <v>229</v>
      </c>
      <c r="X65" s="31"/>
      <c r="AB65" s="1"/>
    </row>
    <row r="66" spans="1:28" ht="62.25" customHeight="1" thickBot="1" x14ac:dyDescent="0.3">
      <c r="B66" s="154"/>
      <c r="C66" s="24" t="s">
        <v>205</v>
      </c>
      <c r="D66" s="18" t="s">
        <v>172</v>
      </c>
      <c r="E66" s="24" t="s">
        <v>144</v>
      </c>
      <c r="F66" s="11" t="s">
        <v>23</v>
      </c>
      <c r="G66" s="25" t="s">
        <v>52</v>
      </c>
      <c r="H66" s="26" t="s">
        <v>183</v>
      </c>
      <c r="I66" s="27" t="s">
        <v>25</v>
      </c>
      <c r="J66" s="28" t="s">
        <v>303</v>
      </c>
      <c r="K66" s="24" t="s">
        <v>36</v>
      </c>
      <c r="L66" s="10">
        <v>5</v>
      </c>
      <c r="M66" s="10">
        <v>5</v>
      </c>
      <c r="N66" s="10">
        <v>5</v>
      </c>
      <c r="O66" s="10">
        <v>5</v>
      </c>
      <c r="P66" s="10">
        <v>1</v>
      </c>
      <c r="Q66" s="10">
        <v>10</v>
      </c>
      <c r="R66" s="44">
        <f t="shared" si="1"/>
        <v>6250</v>
      </c>
      <c r="S66" s="29" t="s">
        <v>265</v>
      </c>
      <c r="T66" s="11" t="s">
        <v>27</v>
      </c>
      <c r="U66" s="11" t="str">
        <f t="shared" si="2"/>
        <v>BAJA</v>
      </c>
      <c r="V66" s="11" t="str">
        <f t="shared" si="3"/>
        <v>NO SIGNIFICATIVO</v>
      </c>
      <c r="W66" s="30" t="s">
        <v>230</v>
      </c>
      <c r="X66" s="31"/>
      <c r="AB66" s="1"/>
    </row>
    <row r="67" spans="1:28" ht="62.25" customHeight="1" thickBot="1" x14ac:dyDescent="0.3">
      <c r="B67" s="154"/>
      <c r="C67" s="24" t="s">
        <v>205</v>
      </c>
      <c r="D67" s="18" t="s">
        <v>172</v>
      </c>
      <c r="E67" s="24" t="s">
        <v>144</v>
      </c>
      <c r="F67" s="11" t="s">
        <v>23</v>
      </c>
      <c r="G67" s="25" t="s">
        <v>47</v>
      </c>
      <c r="H67" s="26" t="s">
        <v>181</v>
      </c>
      <c r="I67" s="27" t="s">
        <v>30</v>
      </c>
      <c r="J67" s="28" t="s">
        <v>173</v>
      </c>
      <c r="K67" s="24" t="s">
        <v>36</v>
      </c>
      <c r="L67" s="10">
        <v>5</v>
      </c>
      <c r="M67" s="10">
        <v>1</v>
      </c>
      <c r="N67" s="10">
        <v>5</v>
      </c>
      <c r="O67" s="10">
        <v>10</v>
      </c>
      <c r="P67" s="10">
        <v>5</v>
      </c>
      <c r="Q67" s="10">
        <v>10</v>
      </c>
      <c r="R67" s="44">
        <f t="shared" si="1"/>
        <v>12500</v>
      </c>
      <c r="S67" s="29" t="s">
        <v>269</v>
      </c>
      <c r="T67" s="11" t="s">
        <v>31</v>
      </c>
      <c r="U67" s="11" t="str">
        <f t="shared" si="2"/>
        <v>BAJA</v>
      </c>
      <c r="V67" s="11" t="str">
        <f t="shared" si="3"/>
        <v>SIGNIFICATIVO</v>
      </c>
      <c r="W67" s="30" t="s">
        <v>229</v>
      </c>
      <c r="X67" s="31"/>
      <c r="AB67" s="1"/>
    </row>
    <row r="68" spans="1:28" ht="62.25" customHeight="1" thickBot="1" x14ac:dyDescent="0.3">
      <c r="B68" s="154"/>
      <c r="C68" s="24" t="s">
        <v>205</v>
      </c>
      <c r="D68" s="18" t="s">
        <v>172</v>
      </c>
      <c r="E68" s="24" t="s">
        <v>144</v>
      </c>
      <c r="F68" s="11" t="s">
        <v>23</v>
      </c>
      <c r="G68" s="25" t="s">
        <v>47</v>
      </c>
      <c r="H68" s="26" t="s">
        <v>181</v>
      </c>
      <c r="I68" s="27" t="s">
        <v>30</v>
      </c>
      <c r="J68" s="28" t="s">
        <v>174</v>
      </c>
      <c r="K68" s="24" t="s">
        <v>36</v>
      </c>
      <c r="L68" s="10">
        <v>5</v>
      </c>
      <c r="M68" s="10">
        <v>1</v>
      </c>
      <c r="N68" s="10">
        <v>1</v>
      </c>
      <c r="O68" s="10">
        <v>10</v>
      </c>
      <c r="P68" s="10">
        <v>10</v>
      </c>
      <c r="Q68" s="10">
        <v>10</v>
      </c>
      <c r="R68" s="44">
        <f t="shared" si="1"/>
        <v>5000</v>
      </c>
      <c r="S68" s="29" t="s">
        <v>269</v>
      </c>
      <c r="T68" s="11" t="s">
        <v>31</v>
      </c>
      <c r="U68" s="11" t="str">
        <f t="shared" si="2"/>
        <v>BAJA</v>
      </c>
      <c r="V68" s="11" t="str">
        <f t="shared" si="3"/>
        <v>SIGNIFICATIVO</v>
      </c>
      <c r="W68" s="30" t="s">
        <v>252</v>
      </c>
      <c r="X68" s="31"/>
      <c r="AB68" s="1"/>
    </row>
    <row r="69" spans="1:28" ht="62.25" customHeight="1" thickBot="1" x14ac:dyDescent="0.3">
      <c r="B69" s="154"/>
      <c r="C69" s="24" t="s">
        <v>205</v>
      </c>
      <c r="D69" s="18" t="s">
        <v>175</v>
      </c>
      <c r="E69" s="24" t="s">
        <v>144</v>
      </c>
      <c r="F69" s="11" t="s">
        <v>23</v>
      </c>
      <c r="G69" s="25" t="s">
        <v>47</v>
      </c>
      <c r="H69" s="26" t="s">
        <v>181</v>
      </c>
      <c r="I69" s="27" t="s">
        <v>30</v>
      </c>
      <c r="J69" s="28" t="s">
        <v>247</v>
      </c>
      <c r="K69" s="24" t="s">
        <v>36</v>
      </c>
      <c r="L69" s="10">
        <v>1</v>
      </c>
      <c r="M69" s="10">
        <v>5</v>
      </c>
      <c r="N69" s="10">
        <v>5</v>
      </c>
      <c r="O69" s="10">
        <v>10</v>
      </c>
      <c r="P69" s="10">
        <v>5</v>
      </c>
      <c r="Q69" s="10">
        <v>10</v>
      </c>
      <c r="R69" s="44">
        <f t="shared" si="1"/>
        <v>12500</v>
      </c>
      <c r="S69" s="29" t="s">
        <v>276</v>
      </c>
      <c r="T69" s="11" t="s">
        <v>27</v>
      </c>
      <c r="U69" s="11" t="str">
        <f t="shared" si="2"/>
        <v>BAJA</v>
      </c>
      <c r="V69" s="11" t="str">
        <f t="shared" si="3"/>
        <v>NO SIGNIFICATIVO</v>
      </c>
      <c r="W69" s="30" t="s">
        <v>252</v>
      </c>
      <c r="X69" s="31"/>
      <c r="AB69" s="1"/>
    </row>
    <row r="70" spans="1:28" ht="62.25" customHeight="1" thickBot="1" x14ac:dyDescent="0.3">
      <c r="B70" s="153"/>
      <c r="C70" s="24" t="s">
        <v>205</v>
      </c>
      <c r="D70" s="18" t="s">
        <v>175</v>
      </c>
      <c r="E70" s="24" t="s">
        <v>144</v>
      </c>
      <c r="F70" s="11" t="s">
        <v>23</v>
      </c>
      <c r="G70" s="25" t="s">
        <v>29</v>
      </c>
      <c r="H70" s="26" t="s">
        <v>190</v>
      </c>
      <c r="I70" s="27" t="s">
        <v>30</v>
      </c>
      <c r="J70" s="28" t="s">
        <v>248</v>
      </c>
      <c r="K70" s="24" t="s">
        <v>26</v>
      </c>
      <c r="L70" s="10">
        <v>1</v>
      </c>
      <c r="M70" s="10">
        <v>5</v>
      </c>
      <c r="N70" s="10">
        <v>5</v>
      </c>
      <c r="O70" s="10">
        <v>10</v>
      </c>
      <c r="P70" s="10">
        <v>5</v>
      </c>
      <c r="Q70" s="10">
        <v>10</v>
      </c>
      <c r="R70" s="44">
        <f t="shared" ref="R70:R71" si="19">L70*M70*N70*O70*P70*Q70</f>
        <v>12500</v>
      </c>
      <c r="S70" s="29" t="s">
        <v>276</v>
      </c>
      <c r="T70" s="11" t="s">
        <v>27</v>
      </c>
      <c r="U70" s="11" t="str">
        <f t="shared" ref="U70:U71" si="20">IF(AND(R70&gt;125000,R70&lt;=1000000),"ALTA",IF(AND(R70&gt;25000,R70&lt;=125000),"MODERADA",IF(AND(R70&gt;=1,R70&lt;=25000),"BAJA")))</f>
        <v>BAJA</v>
      </c>
      <c r="V70" s="11" t="str">
        <f t="shared" ref="V70:V71" si="21">IF(OR(AND(R70&gt;25000,T70="SI"),AND(R70&gt;25000,T70="NO")),"SIGNIFICATIVO",IF(AND(R70&lt;=25000,T70="SI"),"NO SIGNIFICATIVO",IF(AND(R70&lt;=25000,T70="NO"),"SIGNIFICATIVO")))</f>
        <v>NO SIGNIFICATIVO</v>
      </c>
      <c r="W70" s="30" t="s">
        <v>252</v>
      </c>
      <c r="X70" s="31"/>
      <c r="AB70" s="1"/>
    </row>
    <row r="71" spans="1:28" ht="62.25" customHeight="1" thickBot="1" x14ac:dyDescent="0.3">
      <c r="B71" s="152" t="s">
        <v>278</v>
      </c>
      <c r="C71" s="24" t="s">
        <v>205</v>
      </c>
      <c r="D71" s="18" t="s">
        <v>176</v>
      </c>
      <c r="E71" s="24" t="s">
        <v>144</v>
      </c>
      <c r="F71" s="11" t="s">
        <v>32</v>
      </c>
      <c r="G71" s="25" t="s">
        <v>47</v>
      </c>
      <c r="H71" s="26" t="s">
        <v>181</v>
      </c>
      <c r="I71" s="27" t="s">
        <v>30</v>
      </c>
      <c r="J71" s="28" t="s">
        <v>249</v>
      </c>
      <c r="K71" s="24" t="s">
        <v>36</v>
      </c>
      <c r="L71" s="10">
        <v>1</v>
      </c>
      <c r="M71" s="10">
        <v>5</v>
      </c>
      <c r="N71" s="10">
        <v>5</v>
      </c>
      <c r="O71" s="10">
        <v>10</v>
      </c>
      <c r="P71" s="10">
        <v>5</v>
      </c>
      <c r="Q71" s="10">
        <v>10</v>
      </c>
      <c r="R71" s="44">
        <f t="shared" si="19"/>
        <v>12500</v>
      </c>
      <c r="S71" s="29" t="s">
        <v>276</v>
      </c>
      <c r="T71" s="11" t="s">
        <v>27</v>
      </c>
      <c r="U71" s="11" t="str">
        <f t="shared" si="20"/>
        <v>BAJA</v>
      </c>
      <c r="V71" s="11" t="str">
        <f t="shared" si="21"/>
        <v>NO SIGNIFICATIVO</v>
      </c>
      <c r="W71" s="30" t="s">
        <v>252</v>
      </c>
      <c r="X71" s="31"/>
      <c r="AB71" s="1"/>
    </row>
    <row r="72" spans="1:28" ht="62.25" customHeight="1" thickBot="1" x14ac:dyDescent="0.3">
      <c r="B72" s="153"/>
      <c r="C72" s="24" t="s">
        <v>205</v>
      </c>
      <c r="D72" s="18" t="s">
        <v>176</v>
      </c>
      <c r="E72" s="24" t="s">
        <v>144</v>
      </c>
      <c r="F72" s="11" t="s">
        <v>32</v>
      </c>
      <c r="G72" s="25" t="s">
        <v>29</v>
      </c>
      <c r="H72" s="26" t="s">
        <v>190</v>
      </c>
      <c r="I72" s="27" t="s">
        <v>30</v>
      </c>
      <c r="J72" s="28" t="s">
        <v>250</v>
      </c>
      <c r="K72" s="24" t="s">
        <v>26</v>
      </c>
      <c r="L72" s="10">
        <v>1</v>
      </c>
      <c r="M72" s="10">
        <v>5</v>
      </c>
      <c r="N72" s="10">
        <v>5</v>
      </c>
      <c r="O72" s="10">
        <v>10</v>
      </c>
      <c r="P72" s="10">
        <v>5</v>
      </c>
      <c r="Q72" s="10">
        <v>10</v>
      </c>
      <c r="R72" s="44">
        <f t="shared" si="1"/>
        <v>12500</v>
      </c>
      <c r="S72" s="29" t="s">
        <v>276</v>
      </c>
      <c r="T72" s="11" t="s">
        <v>27</v>
      </c>
      <c r="U72" s="11" t="str">
        <f t="shared" si="2"/>
        <v>BAJA</v>
      </c>
      <c r="V72" s="11" t="str">
        <f t="shared" si="3"/>
        <v>NO SIGNIFICATIVO</v>
      </c>
      <c r="W72" s="30" t="s">
        <v>252</v>
      </c>
      <c r="X72" s="31"/>
      <c r="AB72" s="1"/>
    </row>
    <row r="73" spans="1:28" ht="16.5" thickBot="1" x14ac:dyDescent="0.3"/>
    <row r="74" spans="1:28" s="33" customFormat="1" ht="20.25" customHeight="1" thickBot="1" x14ac:dyDescent="0.3">
      <c r="A74" s="85" t="s">
        <v>100</v>
      </c>
      <c r="B74" s="86"/>
      <c r="C74" s="86"/>
      <c r="D74" s="86"/>
      <c r="E74" s="86"/>
      <c r="F74" s="86"/>
      <c r="G74" s="86"/>
      <c r="H74" s="86"/>
      <c r="I74" s="86"/>
      <c r="J74" s="86"/>
      <c r="K74" s="86"/>
      <c r="L74" s="86"/>
      <c r="M74" s="86"/>
      <c r="N74" s="86"/>
      <c r="O74" s="86"/>
      <c r="P74" s="86"/>
      <c r="Q74" s="86"/>
      <c r="R74" s="86"/>
      <c r="S74" s="86"/>
      <c r="T74" s="86"/>
      <c r="U74" s="86"/>
      <c r="V74" s="86"/>
      <c r="W74" s="86"/>
      <c r="X74" s="87"/>
    </row>
    <row r="75" spans="1:28" s="33" customFormat="1" ht="20.25" customHeight="1" thickBot="1" x14ac:dyDescent="0.3">
      <c r="A75" s="88" t="s">
        <v>101</v>
      </c>
      <c r="B75" s="54"/>
      <c r="C75" s="54"/>
      <c r="D75" s="54"/>
      <c r="E75" s="54"/>
      <c r="F75" s="54"/>
      <c r="G75" s="54"/>
      <c r="H75" s="54"/>
      <c r="I75" s="54"/>
      <c r="J75" s="54"/>
      <c r="K75" s="56"/>
      <c r="L75" s="89" t="s">
        <v>102</v>
      </c>
      <c r="M75" s="54"/>
      <c r="N75" s="54"/>
      <c r="O75" s="54"/>
      <c r="P75" s="54"/>
      <c r="Q75" s="54"/>
      <c r="R75" s="54"/>
      <c r="S75" s="56"/>
      <c r="T75" s="90" t="s">
        <v>103</v>
      </c>
      <c r="U75" s="54"/>
      <c r="V75" s="54"/>
      <c r="W75" s="54"/>
      <c r="X75" s="58"/>
    </row>
    <row r="76" spans="1:28" s="33" customFormat="1" ht="46.5" customHeight="1" thickBot="1" x14ac:dyDescent="0.3">
      <c r="A76" s="74">
        <v>3</v>
      </c>
      <c r="B76" s="75"/>
      <c r="C76" s="75"/>
      <c r="D76" s="75"/>
      <c r="E76" s="75"/>
      <c r="F76" s="75"/>
      <c r="G76" s="75"/>
      <c r="H76" s="75"/>
      <c r="I76" s="75"/>
      <c r="J76" s="75"/>
      <c r="K76" s="76"/>
      <c r="L76" s="77">
        <v>44469</v>
      </c>
      <c r="M76" s="54"/>
      <c r="N76" s="54"/>
      <c r="O76" s="54"/>
      <c r="P76" s="54"/>
      <c r="Q76" s="54"/>
      <c r="R76" s="54"/>
      <c r="S76" s="56"/>
      <c r="T76" s="78" t="s">
        <v>322</v>
      </c>
      <c r="U76" s="79"/>
      <c r="V76" s="79"/>
      <c r="W76" s="79"/>
      <c r="X76" s="80"/>
    </row>
    <row r="77" spans="1:28" s="33" customFormat="1" ht="20.25" customHeight="1" thickBot="1" x14ac:dyDescent="0.3">
      <c r="A77" s="81"/>
      <c r="B77" s="82"/>
      <c r="C77" s="82"/>
      <c r="D77" s="82"/>
      <c r="E77" s="82"/>
      <c r="F77" s="82"/>
      <c r="G77" s="82"/>
      <c r="H77" s="82"/>
      <c r="I77" s="82"/>
      <c r="J77" s="82"/>
      <c r="K77" s="83"/>
      <c r="L77" s="84"/>
      <c r="M77" s="54"/>
      <c r="N77" s="54"/>
      <c r="O77" s="54"/>
      <c r="P77" s="54"/>
      <c r="Q77" s="54"/>
      <c r="R77" s="54"/>
      <c r="S77" s="56"/>
      <c r="T77" s="84"/>
      <c r="U77" s="54"/>
      <c r="V77" s="54"/>
      <c r="W77" s="54"/>
      <c r="X77" s="58"/>
    </row>
    <row r="78" spans="1:28" s="33" customFormat="1" ht="20.25" customHeight="1" thickBot="1" x14ac:dyDescent="0.3">
      <c r="A78" s="50"/>
      <c r="B78" s="51"/>
      <c r="C78" s="51"/>
      <c r="D78" s="51"/>
      <c r="E78" s="51"/>
      <c r="F78" s="51"/>
      <c r="G78" s="51"/>
      <c r="H78" s="51"/>
      <c r="I78" s="51"/>
      <c r="J78" s="51"/>
      <c r="K78" s="51"/>
      <c r="L78" s="51"/>
      <c r="M78" s="51"/>
      <c r="N78" s="51"/>
      <c r="O78" s="51"/>
      <c r="P78" s="51"/>
      <c r="Q78" s="51"/>
      <c r="R78" s="51"/>
      <c r="S78" s="51"/>
      <c r="T78" s="51"/>
      <c r="U78" s="51"/>
      <c r="V78" s="51"/>
      <c r="W78" s="51"/>
      <c r="X78" s="52"/>
    </row>
    <row r="79" spans="1:28" s="33" customFormat="1" ht="20.25" customHeight="1" thickBot="1" x14ac:dyDescent="0.3">
      <c r="A79" s="53" t="s">
        <v>104</v>
      </c>
      <c r="B79" s="54"/>
      <c r="C79" s="54"/>
      <c r="D79" s="54"/>
      <c r="E79" s="54"/>
      <c r="F79" s="54"/>
      <c r="G79" s="54"/>
      <c r="H79" s="54"/>
      <c r="I79" s="54"/>
      <c r="J79" s="54"/>
      <c r="K79" s="54"/>
      <c r="L79" s="55" t="s">
        <v>105</v>
      </c>
      <c r="M79" s="54"/>
      <c r="N79" s="54"/>
      <c r="O79" s="54"/>
      <c r="P79" s="54"/>
      <c r="Q79" s="54"/>
      <c r="R79" s="54"/>
      <c r="S79" s="56"/>
      <c r="T79" s="57" t="s">
        <v>106</v>
      </c>
      <c r="U79" s="54"/>
      <c r="V79" s="54"/>
      <c r="W79" s="54"/>
      <c r="X79" s="58"/>
    </row>
    <row r="80" spans="1:28" s="34" customFormat="1" ht="20.25" customHeight="1" x14ac:dyDescent="0.25">
      <c r="A80" s="59" t="s">
        <v>202</v>
      </c>
      <c r="B80" s="60"/>
      <c r="C80" s="60"/>
      <c r="D80" s="60"/>
      <c r="E80" s="60"/>
      <c r="F80" s="60"/>
      <c r="G80" s="60"/>
      <c r="H80" s="60"/>
      <c r="I80" s="60"/>
      <c r="J80" s="60"/>
      <c r="K80" s="61"/>
      <c r="L80" s="68" t="s">
        <v>203</v>
      </c>
      <c r="M80" s="60"/>
      <c r="N80" s="60"/>
      <c r="O80" s="60"/>
      <c r="P80" s="60"/>
      <c r="Q80" s="60"/>
      <c r="R80" s="60"/>
      <c r="S80" s="61"/>
      <c r="T80" s="68" t="s">
        <v>204</v>
      </c>
      <c r="U80" s="60"/>
      <c r="V80" s="60"/>
      <c r="W80" s="60"/>
      <c r="X80" s="71"/>
    </row>
    <row r="81" spans="1:24" s="34" customFormat="1" ht="20.25" customHeight="1" x14ac:dyDescent="0.25">
      <c r="A81" s="62"/>
      <c r="B81" s="63"/>
      <c r="C81" s="63"/>
      <c r="D81" s="63"/>
      <c r="E81" s="63"/>
      <c r="F81" s="63"/>
      <c r="G81" s="63"/>
      <c r="H81" s="63"/>
      <c r="I81" s="63"/>
      <c r="J81" s="63"/>
      <c r="K81" s="64"/>
      <c r="L81" s="69"/>
      <c r="M81" s="63"/>
      <c r="N81" s="63"/>
      <c r="O81" s="63"/>
      <c r="P81" s="63"/>
      <c r="Q81" s="63"/>
      <c r="R81" s="63"/>
      <c r="S81" s="64"/>
      <c r="T81" s="69"/>
      <c r="U81" s="63"/>
      <c r="V81" s="63"/>
      <c r="W81" s="63"/>
      <c r="X81" s="72"/>
    </row>
    <row r="82" spans="1:24" s="34" customFormat="1" ht="39.75" customHeight="1" thickBot="1" x14ac:dyDescent="0.3">
      <c r="A82" s="65"/>
      <c r="B82" s="66"/>
      <c r="C82" s="66"/>
      <c r="D82" s="66"/>
      <c r="E82" s="66"/>
      <c r="F82" s="66"/>
      <c r="G82" s="66"/>
      <c r="H82" s="66"/>
      <c r="I82" s="66"/>
      <c r="J82" s="66"/>
      <c r="K82" s="67"/>
      <c r="L82" s="70"/>
      <c r="M82" s="66"/>
      <c r="N82" s="66"/>
      <c r="O82" s="66"/>
      <c r="P82" s="66"/>
      <c r="Q82" s="66"/>
      <c r="R82" s="66"/>
      <c r="S82" s="67"/>
      <c r="T82" s="70"/>
      <c r="U82" s="66"/>
      <c r="V82" s="66"/>
      <c r="W82" s="66"/>
      <c r="X82" s="73"/>
    </row>
    <row r="153" spans="2:29" s="6" customFormat="1" x14ac:dyDescent="0.25">
      <c r="B153" s="1"/>
      <c r="C153" s="1"/>
      <c r="D153" s="17"/>
      <c r="E153" s="7"/>
      <c r="G153" s="2"/>
      <c r="H153" s="22"/>
      <c r="J153" s="22"/>
      <c r="L153" s="1"/>
      <c r="M153" s="2"/>
      <c r="N153" s="1"/>
      <c r="O153" s="1"/>
      <c r="P153" s="1"/>
      <c r="Q153" s="1"/>
      <c r="R153" s="43"/>
      <c r="T153" s="1"/>
      <c r="U153" s="1"/>
      <c r="V153" s="1"/>
      <c r="W153" s="1"/>
      <c r="X153" s="1"/>
      <c r="Y153" s="1"/>
      <c r="Z153" s="1"/>
      <c r="AA153" s="1"/>
      <c r="AB153" s="23"/>
      <c r="AC153" s="1"/>
    </row>
    <row r="154" spans="2:29" s="6" customFormat="1" x14ac:dyDescent="0.25">
      <c r="B154" s="1"/>
      <c r="C154" s="1"/>
      <c r="D154" s="17"/>
      <c r="E154" s="7"/>
      <c r="G154" s="2"/>
      <c r="H154" s="22"/>
      <c r="J154" s="22"/>
      <c r="L154" s="1"/>
      <c r="M154" s="2"/>
      <c r="N154" s="1"/>
      <c r="O154" s="1"/>
      <c r="P154" s="1"/>
      <c r="Q154" s="1"/>
      <c r="R154" s="43"/>
      <c r="T154" s="1"/>
      <c r="U154" s="1"/>
      <c r="V154" s="1"/>
      <c r="W154" s="1"/>
      <c r="X154" s="1"/>
      <c r="Y154" s="1"/>
      <c r="Z154" s="1"/>
      <c r="AA154" s="1"/>
      <c r="AB154" s="23"/>
      <c r="AC154" s="1"/>
    </row>
    <row r="155" spans="2:29" s="6" customFormat="1" x14ac:dyDescent="0.25">
      <c r="B155" s="1"/>
      <c r="C155" s="1"/>
      <c r="D155" s="17"/>
      <c r="E155" s="7"/>
      <c r="G155" s="2"/>
      <c r="H155" s="22"/>
      <c r="J155" s="22"/>
      <c r="L155" s="1"/>
      <c r="M155" s="2"/>
      <c r="N155" s="1"/>
      <c r="O155" s="1"/>
      <c r="P155" s="1"/>
      <c r="Q155" s="1"/>
      <c r="R155" s="43"/>
      <c r="T155" s="1"/>
      <c r="U155" s="1"/>
      <c r="V155" s="1"/>
      <c r="W155" s="1"/>
      <c r="X155" s="1"/>
      <c r="Y155" s="1"/>
      <c r="Z155" s="1"/>
      <c r="AA155" s="1"/>
      <c r="AB155" s="23"/>
      <c r="AC155" s="1"/>
    </row>
    <row r="156" spans="2:29" s="6" customFormat="1" x14ac:dyDescent="0.25">
      <c r="B156" s="1"/>
      <c r="C156" s="1"/>
      <c r="D156" s="17"/>
      <c r="E156" s="7"/>
      <c r="G156" s="2"/>
      <c r="H156" s="22"/>
      <c r="J156" s="22"/>
      <c r="L156" s="1"/>
      <c r="M156" s="2"/>
      <c r="N156" s="1"/>
      <c r="O156" s="1"/>
      <c r="P156" s="1"/>
      <c r="Q156" s="1"/>
      <c r="R156" s="43"/>
      <c r="T156" s="1"/>
      <c r="U156" s="1"/>
      <c r="V156" s="1"/>
      <c r="W156" s="1"/>
      <c r="X156" s="1"/>
      <c r="Y156" s="1"/>
      <c r="Z156" s="1"/>
      <c r="AA156" s="1"/>
      <c r="AB156" s="23"/>
      <c r="AC156" s="1"/>
    </row>
    <row r="157" spans="2:29" s="22" customFormat="1" x14ac:dyDescent="0.25">
      <c r="B157" s="1"/>
      <c r="C157" s="1"/>
      <c r="D157" s="17"/>
      <c r="E157" s="7"/>
      <c r="F157" s="6"/>
      <c r="G157" s="2"/>
      <c r="I157" s="6"/>
      <c r="K157" s="6"/>
      <c r="L157" s="1"/>
      <c r="M157" s="2"/>
      <c r="N157" s="1"/>
      <c r="O157" s="1"/>
      <c r="P157" s="1"/>
      <c r="Q157" s="1"/>
      <c r="R157" s="43"/>
      <c r="S157" s="6"/>
      <c r="T157" s="1"/>
      <c r="U157" s="1"/>
      <c r="V157" s="1"/>
      <c r="W157" s="1"/>
      <c r="X157" s="1"/>
      <c r="Y157" s="1"/>
      <c r="Z157" s="1"/>
      <c r="AA157" s="1"/>
      <c r="AB157" s="23"/>
      <c r="AC157" s="1"/>
    </row>
    <row r="158" spans="2:29" s="22" customFormat="1" x14ac:dyDescent="0.25">
      <c r="B158" s="1"/>
      <c r="C158" s="1"/>
      <c r="D158" s="17"/>
      <c r="E158" s="7"/>
      <c r="F158" s="6"/>
      <c r="G158" s="2"/>
      <c r="I158" s="6"/>
      <c r="K158" s="6"/>
      <c r="L158" s="1"/>
      <c r="M158" s="2"/>
      <c r="N158" s="1"/>
      <c r="O158" s="1"/>
      <c r="P158" s="1"/>
      <c r="Q158" s="1"/>
      <c r="R158" s="43"/>
      <c r="S158" s="6"/>
      <c r="T158" s="1"/>
      <c r="U158" s="1"/>
      <c r="V158" s="1"/>
      <c r="W158" s="1"/>
      <c r="X158" s="1"/>
      <c r="Y158" s="1"/>
      <c r="Z158" s="1"/>
      <c r="AA158" s="1"/>
      <c r="AB158" s="23"/>
      <c r="AC158" s="1"/>
    </row>
    <row r="159" spans="2:29" s="22" customFormat="1" x14ac:dyDescent="0.25">
      <c r="B159" s="1"/>
      <c r="C159" s="1"/>
      <c r="D159" s="17"/>
      <c r="E159" s="7"/>
      <c r="F159" s="6"/>
      <c r="G159" s="2"/>
      <c r="I159" s="6"/>
      <c r="K159" s="6"/>
      <c r="L159" s="1"/>
      <c r="M159" s="2"/>
      <c r="N159" s="1"/>
      <c r="O159" s="1"/>
      <c r="P159" s="1"/>
      <c r="Q159" s="1"/>
      <c r="R159" s="43"/>
      <c r="S159" s="6"/>
      <c r="T159" s="1"/>
      <c r="U159" s="1"/>
      <c r="V159" s="1"/>
      <c r="W159" s="1"/>
      <c r="X159" s="1"/>
      <c r="Y159" s="1"/>
      <c r="Z159" s="1"/>
      <c r="AA159" s="1"/>
      <c r="AB159" s="23"/>
      <c r="AC159" s="1"/>
    </row>
    <row r="160" spans="2:29" s="22" customFormat="1" x14ac:dyDescent="0.25">
      <c r="B160" s="1"/>
      <c r="C160" s="1"/>
      <c r="D160" s="17"/>
      <c r="E160" s="7"/>
      <c r="F160" s="6"/>
      <c r="G160" s="2"/>
      <c r="I160" s="6"/>
      <c r="K160" s="6"/>
      <c r="L160" s="1"/>
      <c r="M160" s="2"/>
      <c r="N160" s="1"/>
      <c r="O160" s="1"/>
      <c r="P160" s="1"/>
      <c r="Q160" s="1"/>
      <c r="R160" s="43"/>
      <c r="S160" s="6"/>
      <c r="T160" s="1"/>
      <c r="U160" s="1"/>
      <c r="V160" s="1"/>
      <c r="W160" s="1"/>
      <c r="X160" s="1"/>
      <c r="Y160" s="1"/>
      <c r="Z160" s="1"/>
      <c r="AA160" s="1"/>
      <c r="AB160" s="23"/>
      <c r="AC160" s="1"/>
    </row>
    <row r="161" spans="2:29" s="22" customFormat="1" x14ac:dyDescent="0.25">
      <c r="B161" s="3"/>
      <c r="C161" s="3"/>
      <c r="D161" s="17"/>
      <c r="E161" s="7"/>
      <c r="F161" s="7"/>
      <c r="G161" s="35"/>
      <c r="H161" s="36"/>
      <c r="I161" s="7"/>
      <c r="K161" s="6"/>
      <c r="L161" s="1"/>
      <c r="M161" s="2"/>
      <c r="N161" s="1"/>
      <c r="O161" s="1"/>
      <c r="P161" s="1"/>
      <c r="Q161" s="1"/>
      <c r="R161" s="43"/>
      <c r="S161" s="6"/>
      <c r="T161" s="1"/>
      <c r="U161" s="1"/>
      <c r="V161" s="1"/>
      <c r="W161" s="1"/>
      <c r="X161" s="1"/>
      <c r="Y161" s="1"/>
      <c r="Z161" s="1"/>
      <c r="AA161" s="1"/>
      <c r="AB161" s="23"/>
      <c r="AC161" s="1"/>
    </row>
    <row r="162" spans="2:29" s="22" customFormat="1" x14ac:dyDescent="0.25">
      <c r="B162" s="37"/>
      <c r="C162" s="3"/>
      <c r="D162" s="17"/>
      <c r="E162" s="7"/>
      <c r="F162" s="3"/>
      <c r="G162" s="36"/>
      <c r="H162" s="36"/>
      <c r="I162" s="7"/>
      <c r="K162" s="6"/>
      <c r="L162" s="1"/>
      <c r="M162" s="2"/>
      <c r="N162" s="1"/>
      <c r="O162" s="1"/>
      <c r="P162" s="1"/>
      <c r="Q162" s="1"/>
      <c r="R162" s="43"/>
      <c r="S162" s="6"/>
      <c r="T162" s="1"/>
      <c r="U162" s="1"/>
      <c r="V162" s="1"/>
      <c r="W162" s="1"/>
      <c r="X162" s="1"/>
      <c r="Y162" s="1"/>
      <c r="Z162" s="1"/>
      <c r="AA162" s="1"/>
      <c r="AB162" s="23"/>
      <c r="AC162" s="1"/>
    </row>
    <row r="163" spans="2:29" s="22" customFormat="1" x14ac:dyDescent="0.25">
      <c r="B163" s="37"/>
      <c r="C163" s="3"/>
      <c r="D163" s="17"/>
      <c r="E163" s="7"/>
      <c r="F163" s="3"/>
      <c r="G163" s="36"/>
      <c r="H163" s="36"/>
      <c r="I163" s="7"/>
      <c r="K163" s="6"/>
      <c r="L163" s="1"/>
      <c r="M163" s="2"/>
      <c r="N163" s="1"/>
      <c r="O163" s="1"/>
      <c r="P163" s="1"/>
      <c r="Q163" s="1"/>
      <c r="R163" s="43"/>
      <c r="S163" s="6"/>
      <c r="T163" s="1"/>
      <c r="U163" s="1"/>
      <c r="V163" s="1"/>
      <c r="W163" s="1"/>
      <c r="X163" s="1"/>
      <c r="Y163" s="1"/>
      <c r="Z163" s="1"/>
      <c r="AA163" s="1"/>
      <c r="AB163" s="23"/>
      <c r="AC163" s="1"/>
    </row>
    <row r="164" spans="2:29" s="22" customFormat="1" x14ac:dyDescent="0.25">
      <c r="B164" s="37"/>
      <c r="C164" s="3"/>
      <c r="D164" s="17"/>
      <c r="E164" s="7"/>
      <c r="F164" s="3"/>
      <c r="G164" s="36"/>
      <c r="H164" s="36"/>
      <c r="I164" s="7"/>
      <c r="K164" s="6"/>
      <c r="L164" s="1"/>
      <c r="M164" s="2"/>
      <c r="N164" s="1"/>
      <c r="O164" s="1"/>
      <c r="P164" s="1"/>
      <c r="Q164" s="1"/>
      <c r="R164" s="43"/>
      <c r="S164" s="6"/>
      <c r="T164" s="1"/>
      <c r="U164" s="1"/>
      <c r="V164" s="1"/>
      <c r="W164" s="1"/>
      <c r="X164" s="1"/>
      <c r="Y164" s="1"/>
      <c r="Z164" s="1"/>
      <c r="AA164" s="1"/>
      <c r="AB164" s="23"/>
      <c r="AC164" s="1"/>
    </row>
    <row r="165" spans="2:29" s="22" customFormat="1" x14ac:dyDescent="0.25">
      <c r="B165" s="37"/>
      <c r="C165" s="3"/>
      <c r="D165" s="17"/>
      <c r="E165" s="7"/>
      <c r="F165" s="3"/>
      <c r="G165" s="36"/>
      <c r="H165" s="36"/>
      <c r="I165" s="7"/>
      <c r="K165" s="6"/>
      <c r="L165" s="1"/>
      <c r="M165" s="2"/>
      <c r="N165" s="1"/>
      <c r="O165" s="1"/>
      <c r="P165" s="1"/>
      <c r="Q165" s="1"/>
      <c r="R165" s="43"/>
      <c r="S165" s="6"/>
      <c r="T165" s="1"/>
      <c r="U165" s="1"/>
      <c r="V165" s="1"/>
      <c r="W165" s="1"/>
      <c r="X165" s="1"/>
      <c r="Y165" s="1"/>
      <c r="Z165" s="1"/>
      <c r="AA165" s="1"/>
      <c r="AB165" s="23"/>
      <c r="AC165" s="1"/>
    </row>
    <row r="166" spans="2:29" s="22" customFormat="1" x14ac:dyDescent="0.25">
      <c r="B166" s="37"/>
      <c r="C166" s="3"/>
      <c r="D166" s="17"/>
      <c r="E166" s="7"/>
      <c r="F166" s="3"/>
      <c r="G166" s="36"/>
      <c r="H166" s="35"/>
      <c r="I166" s="7"/>
      <c r="K166" s="6"/>
      <c r="L166" s="1"/>
      <c r="M166" s="2"/>
      <c r="N166" s="1"/>
      <c r="O166" s="1"/>
      <c r="P166" s="1"/>
      <c r="Q166" s="1"/>
      <c r="R166" s="43"/>
      <c r="S166" s="6"/>
      <c r="T166" s="1"/>
      <c r="U166" s="1"/>
      <c r="V166" s="1"/>
      <c r="W166" s="1"/>
      <c r="X166" s="1"/>
      <c r="Y166" s="1"/>
      <c r="Z166" s="1"/>
      <c r="AA166" s="1"/>
      <c r="AB166" s="23"/>
      <c r="AC166" s="1"/>
    </row>
    <row r="167" spans="2:29" s="22" customFormat="1" x14ac:dyDescent="0.25">
      <c r="B167" s="37"/>
      <c r="C167" s="3"/>
      <c r="D167" s="17"/>
      <c r="E167" s="7"/>
      <c r="F167" s="3"/>
      <c r="G167" s="36"/>
      <c r="H167" s="35"/>
      <c r="I167" s="7"/>
      <c r="K167" s="6"/>
      <c r="L167" s="1"/>
      <c r="M167" s="2"/>
      <c r="N167" s="1"/>
      <c r="O167" s="1"/>
      <c r="P167" s="1"/>
      <c r="Q167" s="1"/>
      <c r="R167" s="43"/>
      <c r="S167" s="6"/>
      <c r="T167" s="1"/>
      <c r="U167" s="1"/>
      <c r="V167" s="1"/>
      <c r="W167" s="1"/>
      <c r="X167" s="1"/>
      <c r="Y167" s="1"/>
      <c r="Z167" s="1"/>
      <c r="AA167" s="1"/>
      <c r="AB167" s="23"/>
      <c r="AC167" s="1"/>
    </row>
    <row r="168" spans="2:29" s="22" customFormat="1" x14ac:dyDescent="0.25">
      <c r="B168" s="37"/>
      <c r="C168" s="3"/>
      <c r="D168" s="17"/>
      <c r="E168" s="7"/>
      <c r="F168" s="3"/>
      <c r="G168" s="36"/>
      <c r="H168" s="36"/>
      <c r="I168" s="7"/>
      <c r="K168" s="6"/>
      <c r="L168" s="1"/>
      <c r="M168" s="2"/>
      <c r="N168" s="1"/>
      <c r="O168" s="1"/>
      <c r="P168" s="1"/>
      <c r="Q168" s="1"/>
      <c r="R168" s="43"/>
      <c r="S168" s="6"/>
      <c r="T168" s="1"/>
      <c r="U168" s="1"/>
      <c r="V168" s="1"/>
      <c r="W168" s="1"/>
      <c r="X168" s="1"/>
      <c r="Y168" s="1"/>
      <c r="Z168" s="1"/>
      <c r="AA168" s="1"/>
      <c r="AB168" s="23"/>
      <c r="AC168" s="1"/>
    </row>
    <row r="169" spans="2:29" s="22" customFormat="1" x14ac:dyDescent="0.25">
      <c r="B169" s="37"/>
      <c r="C169" s="3"/>
      <c r="D169" s="17"/>
      <c r="E169" s="7"/>
      <c r="F169" s="3"/>
      <c r="G169" s="36"/>
      <c r="H169" s="36"/>
      <c r="I169" s="7"/>
      <c r="K169" s="6"/>
      <c r="L169" s="1"/>
      <c r="M169" s="2"/>
      <c r="N169" s="1"/>
      <c r="O169" s="1"/>
      <c r="P169" s="1"/>
      <c r="Q169" s="1"/>
      <c r="R169" s="43"/>
      <c r="S169" s="6"/>
      <c r="T169" s="1"/>
      <c r="U169" s="1"/>
      <c r="V169" s="1"/>
      <c r="W169" s="1"/>
      <c r="X169" s="1"/>
      <c r="Y169" s="1"/>
      <c r="Z169" s="1"/>
      <c r="AA169" s="1"/>
      <c r="AB169" s="23"/>
      <c r="AC169" s="1"/>
    </row>
    <row r="170" spans="2:29" s="22" customFormat="1" x14ac:dyDescent="0.25">
      <c r="B170" s="37"/>
      <c r="C170" s="3"/>
      <c r="D170" s="17"/>
      <c r="E170" s="7"/>
      <c r="F170" s="3"/>
      <c r="G170" s="35"/>
      <c r="H170" s="36"/>
      <c r="I170" s="7"/>
      <c r="K170" s="6"/>
      <c r="L170" s="1"/>
      <c r="M170" s="2"/>
      <c r="N170" s="1"/>
      <c r="O170" s="1"/>
      <c r="P170" s="1"/>
      <c r="Q170" s="1"/>
      <c r="R170" s="43"/>
      <c r="S170" s="6"/>
      <c r="T170" s="1"/>
      <c r="U170" s="1"/>
      <c r="V170" s="1"/>
      <c r="W170" s="1"/>
      <c r="X170" s="1"/>
      <c r="Y170" s="1"/>
      <c r="Z170" s="1"/>
      <c r="AA170" s="1"/>
      <c r="AB170" s="23"/>
      <c r="AC170" s="1"/>
    </row>
    <row r="171" spans="2:29" s="22" customFormat="1" x14ac:dyDescent="0.25">
      <c r="B171" s="37"/>
      <c r="C171" s="3"/>
      <c r="D171" s="17"/>
      <c r="E171" s="7"/>
      <c r="F171" s="3"/>
      <c r="G171" s="35"/>
      <c r="H171" s="36"/>
      <c r="I171" s="7"/>
      <c r="K171" s="6"/>
      <c r="L171" s="1"/>
      <c r="M171" s="2"/>
      <c r="N171" s="1"/>
      <c r="O171" s="1"/>
      <c r="P171" s="1"/>
      <c r="Q171" s="1"/>
      <c r="R171" s="43"/>
      <c r="S171" s="6"/>
      <c r="T171" s="1"/>
      <c r="U171" s="1"/>
      <c r="V171" s="1"/>
      <c r="W171" s="1"/>
      <c r="X171" s="1"/>
      <c r="Y171" s="1"/>
      <c r="Z171" s="1"/>
      <c r="AA171" s="1"/>
      <c r="AB171" s="23"/>
      <c r="AC171" s="1"/>
    </row>
    <row r="172" spans="2:29" s="22" customFormat="1" x14ac:dyDescent="0.25">
      <c r="B172" s="37"/>
      <c r="C172" s="3"/>
      <c r="D172" s="17"/>
      <c r="E172" s="7"/>
      <c r="F172" s="3"/>
      <c r="G172" s="35"/>
      <c r="H172" s="36"/>
      <c r="I172" s="7"/>
      <c r="K172" s="6"/>
      <c r="L172" s="1"/>
      <c r="M172" s="2"/>
      <c r="N172" s="1"/>
      <c r="O172" s="1"/>
      <c r="P172" s="1"/>
      <c r="Q172" s="1"/>
      <c r="R172" s="43"/>
      <c r="S172" s="6"/>
      <c r="T172" s="1"/>
      <c r="U172" s="1"/>
      <c r="V172" s="1"/>
      <c r="W172" s="1"/>
      <c r="X172" s="1"/>
      <c r="Y172" s="1"/>
      <c r="Z172" s="1"/>
      <c r="AA172" s="1"/>
      <c r="AB172" s="23"/>
      <c r="AC172" s="1"/>
    </row>
    <row r="173" spans="2:29" s="22" customFormat="1" x14ac:dyDescent="0.25">
      <c r="B173" s="37"/>
      <c r="C173" s="3"/>
      <c r="D173" s="17"/>
      <c r="E173" s="7"/>
      <c r="F173" s="3"/>
      <c r="G173" s="35"/>
      <c r="H173" s="36"/>
      <c r="I173" s="7"/>
      <c r="K173" s="6"/>
      <c r="L173" s="1"/>
      <c r="M173" s="2"/>
      <c r="N173" s="1"/>
      <c r="O173" s="1"/>
      <c r="P173" s="1"/>
      <c r="Q173" s="1"/>
      <c r="R173" s="43"/>
      <c r="S173" s="6"/>
      <c r="T173" s="1"/>
      <c r="U173" s="1"/>
      <c r="V173" s="1"/>
      <c r="W173" s="1"/>
      <c r="X173" s="1"/>
      <c r="Y173" s="1"/>
      <c r="Z173" s="1"/>
      <c r="AA173" s="1"/>
      <c r="AB173" s="23"/>
      <c r="AC173" s="1"/>
    </row>
    <row r="174" spans="2:29" s="22" customFormat="1" x14ac:dyDescent="0.25">
      <c r="B174" s="37"/>
      <c r="C174" s="3"/>
      <c r="D174" s="8"/>
      <c r="E174" s="6"/>
      <c r="F174" s="3"/>
      <c r="G174" s="35"/>
      <c r="H174" s="36"/>
      <c r="I174" s="7"/>
      <c r="K174" s="6"/>
      <c r="L174" s="1"/>
      <c r="M174" s="2"/>
      <c r="N174" s="1"/>
      <c r="O174" s="1"/>
      <c r="P174" s="1"/>
      <c r="Q174" s="1"/>
      <c r="R174" s="43"/>
      <c r="S174" s="6"/>
      <c r="T174" s="1"/>
      <c r="U174" s="1"/>
      <c r="V174" s="1"/>
      <c r="W174" s="1"/>
      <c r="X174" s="1"/>
      <c r="Y174" s="1"/>
      <c r="Z174" s="1"/>
      <c r="AA174" s="1"/>
      <c r="AB174" s="23"/>
      <c r="AC174" s="1"/>
    </row>
    <row r="175" spans="2:29" s="22" customFormat="1" x14ac:dyDescent="0.25">
      <c r="B175" s="37"/>
      <c r="C175" s="3"/>
      <c r="D175" s="8"/>
      <c r="E175" s="6"/>
      <c r="F175" s="3"/>
      <c r="G175" s="35"/>
      <c r="H175" s="36"/>
      <c r="I175" s="7"/>
      <c r="K175" s="6"/>
      <c r="L175" s="1"/>
      <c r="M175" s="2"/>
      <c r="N175" s="1"/>
      <c r="O175" s="1"/>
      <c r="P175" s="1"/>
      <c r="Q175" s="1"/>
      <c r="R175" s="43"/>
      <c r="S175" s="6"/>
      <c r="T175" s="1"/>
      <c r="U175" s="1"/>
      <c r="V175" s="1"/>
      <c r="W175" s="1"/>
      <c r="X175" s="1"/>
      <c r="Y175" s="1"/>
      <c r="Z175" s="1"/>
      <c r="AA175" s="1"/>
      <c r="AB175" s="23"/>
      <c r="AC175" s="1"/>
    </row>
    <row r="176" spans="2:29" s="22" customFormat="1" x14ac:dyDescent="0.25">
      <c r="B176" s="37"/>
      <c r="C176" s="3"/>
      <c r="D176" s="8"/>
      <c r="E176" s="6"/>
      <c r="F176" s="3"/>
      <c r="G176" s="35"/>
      <c r="H176" s="36"/>
      <c r="I176" s="7"/>
      <c r="K176" s="6"/>
      <c r="L176" s="1"/>
      <c r="M176" s="2"/>
      <c r="N176" s="1"/>
      <c r="O176" s="1"/>
      <c r="P176" s="1"/>
      <c r="Q176" s="1"/>
      <c r="R176" s="43"/>
      <c r="S176" s="6"/>
      <c r="T176" s="1"/>
      <c r="U176" s="1"/>
      <c r="V176" s="1"/>
      <c r="W176" s="1"/>
      <c r="X176" s="1"/>
      <c r="Y176" s="1"/>
      <c r="Z176" s="1"/>
      <c r="AA176" s="1"/>
      <c r="AB176" s="23"/>
      <c r="AC176" s="1"/>
    </row>
    <row r="177" spans="2:29" s="22" customFormat="1" x14ac:dyDescent="0.25">
      <c r="B177" s="37"/>
      <c r="C177" s="3"/>
      <c r="D177" s="8"/>
      <c r="E177" s="6"/>
      <c r="F177" s="3"/>
      <c r="G177" s="35"/>
      <c r="H177" s="36"/>
      <c r="I177" s="7"/>
      <c r="K177" s="6"/>
      <c r="L177" s="1"/>
      <c r="M177" s="2"/>
      <c r="N177" s="1"/>
      <c r="O177" s="1"/>
      <c r="P177" s="1"/>
      <c r="Q177" s="1"/>
      <c r="R177" s="43"/>
      <c r="S177" s="6"/>
      <c r="T177" s="1"/>
      <c r="U177" s="1"/>
      <c r="V177" s="1"/>
      <c r="W177" s="1"/>
      <c r="X177" s="1"/>
      <c r="Y177" s="1"/>
      <c r="Z177" s="1"/>
      <c r="AA177" s="1"/>
      <c r="AB177" s="23"/>
      <c r="AC177" s="1"/>
    </row>
    <row r="178" spans="2:29" s="22" customFormat="1" x14ac:dyDescent="0.25">
      <c r="B178" s="37"/>
      <c r="C178" s="3"/>
      <c r="D178" s="8"/>
      <c r="E178" s="6"/>
      <c r="F178" s="3"/>
      <c r="G178" s="35"/>
      <c r="H178" s="36"/>
      <c r="I178" s="7"/>
      <c r="K178" s="6"/>
      <c r="L178" s="1"/>
      <c r="M178" s="2"/>
      <c r="N178" s="1"/>
      <c r="O178" s="1"/>
      <c r="P178" s="1"/>
      <c r="Q178" s="1"/>
      <c r="R178" s="43"/>
      <c r="S178" s="6"/>
      <c r="T178" s="1"/>
      <c r="U178" s="1"/>
      <c r="V178" s="1"/>
      <c r="W178" s="1"/>
      <c r="X178" s="1"/>
      <c r="Y178" s="1"/>
      <c r="Z178" s="1"/>
      <c r="AA178" s="1"/>
      <c r="AB178" s="23"/>
      <c r="AC178" s="1"/>
    </row>
    <row r="179" spans="2:29" s="22" customFormat="1" x14ac:dyDescent="0.25">
      <c r="B179" s="37"/>
      <c r="C179" s="3"/>
      <c r="D179" s="8"/>
      <c r="E179" s="6"/>
      <c r="F179" s="3"/>
      <c r="G179" s="35"/>
      <c r="H179" s="36"/>
      <c r="I179" s="7"/>
      <c r="K179" s="6"/>
      <c r="L179" s="1"/>
      <c r="M179" s="2"/>
      <c r="N179" s="1"/>
      <c r="O179" s="1"/>
      <c r="P179" s="1"/>
      <c r="Q179" s="1"/>
      <c r="R179" s="43"/>
      <c r="S179" s="6"/>
      <c r="T179" s="1"/>
      <c r="U179" s="1"/>
      <c r="V179" s="1"/>
      <c r="W179" s="1"/>
      <c r="X179" s="1"/>
      <c r="Y179" s="1"/>
      <c r="Z179" s="1"/>
      <c r="AA179" s="1"/>
      <c r="AB179" s="23"/>
      <c r="AC179" s="1"/>
    </row>
    <row r="180" spans="2:29" s="22" customFormat="1" x14ac:dyDescent="0.25">
      <c r="B180" s="37"/>
      <c r="C180" s="3"/>
      <c r="D180" s="8"/>
      <c r="E180" s="6"/>
      <c r="F180" s="3"/>
      <c r="G180" s="35"/>
      <c r="H180" s="36"/>
      <c r="I180" s="7"/>
      <c r="K180" s="6"/>
      <c r="L180" s="1"/>
      <c r="M180" s="2"/>
      <c r="N180" s="1"/>
      <c r="O180" s="1"/>
      <c r="P180" s="1"/>
      <c r="Q180" s="1"/>
      <c r="R180" s="43"/>
      <c r="S180" s="6"/>
      <c r="T180" s="1"/>
      <c r="U180" s="1"/>
      <c r="V180" s="1"/>
      <c r="W180" s="1"/>
      <c r="X180" s="1"/>
      <c r="Y180" s="1"/>
      <c r="Z180" s="1"/>
      <c r="AA180" s="1"/>
      <c r="AB180" s="23"/>
      <c r="AC180" s="1"/>
    </row>
    <row r="181" spans="2:29" s="22" customFormat="1" x14ac:dyDescent="0.25">
      <c r="B181" s="3"/>
      <c r="C181" s="3"/>
      <c r="D181" s="8"/>
      <c r="E181" s="6"/>
      <c r="F181" s="7"/>
      <c r="G181" s="35"/>
      <c r="H181" s="36"/>
      <c r="I181" s="7"/>
      <c r="K181" s="6"/>
      <c r="L181" s="1"/>
      <c r="M181" s="2"/>
      <c r="N181" s="1"/>
      <c r="O181" s="1"/>
      <c r="P181" s="1"/>
      <c r="Q181" s="1"/>
      <c r="R181" s="43"/>
      <c r="S181" s="6"/>
      <c r="T181" s="1"/>
      <c r="U181" s="1"/>
      <c r="V181" s="1"/>
      <c r="W181" s="1"/>
      <c r="X181" s="1"/>
      <c r="Y181" s="1"/>
      <c r="Z181" s="1"/>
      <c r="AA181" s="1"/>
      <c r="AB181" s="23"/>
      <c r="AC181" s="1"/>
    </row>
    <row r="385" spans="2:29" s="6" customFormat="1" x14ac:dyDescent="0.25">
      <c r="B385" s="1"/>
      <c r="C385" s="1"/>
      <c r="D385" s="8"/>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6" customFormat="1" x14ac:dyDescent="0.25">
      <c r="B387" s="1"/>
      <c r="C387" s="1"/>
      <c r="D387" s="14"/>
      <c r="E387" s="12"/>
      <c r="G387" s="2"/>
      <c r="H387" s="22"/>
      <c r="J387" s="22"/>
      <c r="L387" s="1"/>
      <c r="M387" s="2"/>
      <c r="N387" s="1"/>
      <c r="O387" s="1"/>
      <c r="P387" s="1"/>
      <c r="Q387" s="1"/>
      <c r="R387" s="43"/>
      <c r="T387" s="1"/>
      <c r="U387" s="1"/>
      <c r="V387" s="1"/>
      <c r="W387" s="1"/>
      <c r="X387" s="1"/>
      <c r="Y387" s="1"/>
      <c r="Z387" s="1"/>
      <c r="AA387" s="1"/>
      <c r="AB387" s="23"/>
      <c r="AC387" s="1"/>
    </row>
    <row r="388" spans="2:29" s="6" customFormat="1" x14ac:dyDescent="0.25">
      <c r="B388" s="1"/>
      <c r="C388" s="1"/>
      <c r="D388" s="14"/>
      <c r="E388" s="12"/>
      <c r="G388" s="2"/>
      <c r="H388" s="22"/>
      <c r="J388" s="22"/>
      <c r="L388" s="1"/>
      <c r="M388" s="2"/>
      <c r="N388" s="1"/>
      <c r="O388" s="1"/>
      <c r="P388" s="1"/>
      <c r="Q388" s="1"/>
      <c r="R388" s="43"/>
      <c r="T388" s="1"/>
      <c r="U388" s="1"/>
      <c r="V388" s="1"/>
      <c r="W388" s="1"/>
      <c r="X388" s="1"/>
      <c r="Y388" s="1"/>
      <c r="Z388" s="1"/>
      <c r="AA388" s="1"/>
      <c r="AB388" s="23"/>
      <c r="AC388" s="1"/>
    </row>
    <row r="389" spans="2:29" s="6" customFormat="1" x14ac:dyDescent="0.25">
      <c r="B389" s="1"/>
      <c r="C389" s="1"/>
      <c r="D389" s="13"/>
      <c r="E389" s="12"/>
      <c r="G389" s="2"/>
      <c r="H389" s="22"/>
      <c r="J389" s="22"/>
      <c r="L389" s="1"/>
      <c r="M389" s="2"/>
      <c r="N389" s="1"/>
      <c r="O389" s="1"/>
      <c r="P389" s="1"/>
      <c r="Q389" s="1"/>
      <c r="R389" s="43"/>
      <c r="T389" s="1"/>
      <c r="U389" s="1"/>
      <c r="V389" s="1"/>
      <c r="W389" s="1"/>
      <c r="X389" s="1"/>
      <c r="Y389" s="1"/>
      <c r="Z389" s="1"/>
      <c r="AA389" s="1"/>
      <c r="AB389" s="23"/>
      <c r="AC389" s="1"/>
    </row>
    <row r="390" spans="2:29" s="6" customFormat="1" x14ac:dyDescent="0.25">
      <c r="B390" s="1"/>
      <c r="C390" s="1"/>
      <c r="D390" s="13"/>
      <c r="E390" s="12"/>
      <c r="G390" s="2"/>
      <c r="H390" s="22"/>
      <c r="J390" s="22"/>
      <c r="L390" s="1"/>
      <c r="M390" s="2"/>
      <c r="N390" s="1"/>
      <c r="O390" s="1"/>
      <c r="P390" s="1"/>
      <c r="Q390" s="1"/>
      <c r="R390" s="43"/>
      <c r="T390" s="1"/>
      <c r="U390" s="1"/>
      <c r="V390" s="1"/>
      <c r="W390" s="1"/>
      <c r="X390" s="1"/>
      <c r="Y390" s="1"/>
      <c r="Z390" s="1"/>
      <c r="AA390" s="1"/>
      <c r="AB390" s="23"/>
      <c r="AC390" s="1"/>
    </row>
    <row r="391" spans="2:29" s="6" customFormat="1" x14ac:dyDescent="0.25">
      <c r="B391" s="1"/>
      <c r="C391" s="1"/>
      <c r="D391" s="13"/>
      <c r="E391" s="12"/>
      <c r="G391" s="2"/>
      <c r="H391" s="22"/>
      <c r="J391" s="22"/>
      <c r="L391" s="1"/>
      <c r="M391" s="2"/>
      <c r="N391" s="1"/>
      <c r="O391" s="1"/>
      <c r="P391" s="1"/>
      <c r="Q391" s="1"/>
      <c r="R391" s="43"/>
      <c r="T391" s="1"/>
      <c r="U391" s="1"/>
      <c r="V391" s="1"/>
      <c r="W391" s="1"/>
      <c r="X391" s="1"/>
      <c r="Y391" s="1"/>
      <c r="Z391" s="1"/>
      <c r="AA391" s="1"/>
      <c r="AB391" s="23"/>
      <c r="AC391" s="1"/>
    </row>
    <row r="392" spans="2:29" s="6" customFormat="1" x14ac:dyDescent="0.25">
      <c r="B392" s="1"/>
      <c r="C392" s="1"/>
      <c r="D392" s="13"/>
      <c r="E392" s="12"/>
      <c r="G392" s="2"/>
      <c r="H392" s="22"/>
      <c r="J392" s="22"/>
      <c r="L392" s="1"/>
      <c r="M392" s="2"/>
      <c r="N392" s="1"/>
      <c r="O392" s="1"/>
      <c r="P392" s="1"/>
      <c r="Q392" s="1"/>
      <c r="R392" s="43"/>
      <c r="T392" s="1"/>
      <c r="U392" s="1"/>
      <c r="V392" s="1"/>
      <c r="W392" s="1"/>
      <c r="X392" s="1"/>
      <c r="Y392" s="1"/>
      <c r="Z392" s="1"/>
      <c r="AA392" s="1"/>
      <c r="AB392" s="23"/>
      <c r="AC392" s="1"/>
    </row>
    <row r="393" spans="2:29" s="6" customFormat="1" x14ac:dyDescent="0.25">
      <c r="B393" s="1"/>
      <c r="C393" s="1"/>
      <c r="D393" s="13"/>
      <c r="E393" s="12"/>
      <c r="G393" s="2"/>
      <c r="H393" s="22"/>
      <c r="J393" s="22"/>
      <c r="L393" s="1"/>
      <c r="M393" s="2"/>
      <c r="N393" s="1"/>
      <c r="O393" s="1"/>
      <c r="P393" s="1"/>
      <c r="Q393" s="1"/>
      <c r="R393" s="43"/>
      <c r="T393" s="1"/>
      <c r="U393" s="1"/>
      <c r="V393" s="1"/>
      <c r="W393" s="1"/>
      <c r="X393" s="1"/>
      <c r="Y393" s="1"/>
      <c r="Z393" s="1"/>
      <c r="AA393" s="1"/>
      <c r="AB393" s="23"/>
      <c r="AC393" s="1"/>
    </row>
    <row r="394" spans="2:29" s="6" customFormat="1" x14ac:dyDescent="0.25">
      <c r="B394" s="1"/>
      <c r="C394" s="1"/>
      <c r="D394" s="13"/>
      <c r="E394" s="12"/>
      <c r="G394" s="2"/>
      <c r="H394" s="22"/>
      <c r="J394" s="22"/>
      <c r="L394" s="1"/>
      <c r="M394" s="2"/>
      <c r="N394" s="1"/>
      <c r="O394" s="1"/>
      <c r="P394" s="1"/>
      <c r="Q394" s="1"/>
      <c r="R394" s="43"/>
      <c r="T394" s="1"/>
      <c r="U394" s="1"/>
      <c r="V394" s="1"/>
      <c r="W394" s="1"/>
      <c r="X394" s="1"/>
      <c r="Y394" s="1"/>
      <c r="Z394" s="1"/>
      <c r="AA394" s="1"/>
      <c r="AB394" s="23"/>
      <c r="AC394" s="1"/>
    </row>
    <row r="395" spans="2:29" s="6" customFormat="1" x14ac:dyDescent="0.25">
      <c r="B395" s="1"/>
      <c r="C395" s="1"/>
      <c r="D395" s="13"/>
      <c r="E395" s="12"/>
      <c r="G395" s="2"/>
      <c r="H395" s="22"/>
      <c r="J395" s="22"/>
      <c r="L395" s="1"/>
      <c r="M395" s="2"/>
      <c r="N395" s="1"/>
      <c r="O395" s="1"/>
      <c r="P395" s="1"/>
      <c r="Q395" s="1"/>
      <c r="R395" s="43"/>
      <c r="T395" s="1"/>
      <c r="U395" s="1"/>
      <c r="V395" s="1"/>
      <c r="W395" s="1"/>
      <c r="X395" s="1"/>
      <c r="Y395" s="1"/>
      <c r="Z395" s="1"/>
      <c r="AA395" s="1"/>
      <c r="AB395" s="23"/>
      <c r="AC395" s="1"/>
    </row>
    <row r="396" spans="2:29" s="6" customFormat="1" x14ac:dyDescent="0.25">
      <c r="B396" s="1"/>
      <c r="C396" s="1"/>
      <c r="D396" s="13"/>
      <c r="E396" s="12"/>
      <c r="G396" s="2"/>
      <c r="H396" s="22"/>
      <c r="J396" s="22"/>
      <c r="L396" s="1"/>
      <c r="M396" s="2"/>
      <c r="N396" s="1"/>
      <c r="O396" s="1"/>
      <c r="P396" s="1"/>
      <c r="Q396" s="1"/>
      <c r="R396" s="43"/>
      <c r="T396" s="1"/>
      <c r="U396" s="1"/>
      <c r="V396" s="1"/>
      <c r="W396" s="1"/>
      <c r="X396" s="1"/>
      <c r="Y396" s="1"/>
      <c r="Z396" s="1"/>
      <c r="AA396" s="1"/>
      <c r="AB396" s="23"/>
      <c r="AC396" s="1"/>
    </row>
    <row r="397" spans="2:29" s="6" customFormat="1" x14ac:dyDescent="0.25">
      <c r="B397" s="1"/>
      <c r="C397" s="1"/>
      <c r="D397" s="13"/>
      <c r="E397" s="12"/>
      <c r="G397" s="2"/>
      <c r="H397" s="22"/>
      <c r="J397" s="22"/>
      <c r="L397" s="1"/>
      <c r="M397" s="2"/>
      <c r="N397" s="1"/>
      <c r="O397" s="1"/>
      <c r="P397" s="1"/>
      <c r="Q397" s="1"/>
      <c r="R397" s="43"/>
      <c r="T397" s="1"/>
      <c r="U397" s="1"/>
      <c r="V397" s="1"/>
      <c r="W397" s="1"/>
      <c r="X397" s="1"/>
      <c r="Y397" s="1"/>
      <c r="Z397" s="1"/>
      <c r="AA397" s="1"/>
      <c r="AB397" s="23"/>
      <c r="AC397" s="1"/>
    </row>
    <row r="398" spans="2:29" s="6" customFormat="1" x14ac:dyDescent="0.25">
      <c r="B398" s="1"/>
      <c r="C398" s="1"/>
      <c r="D398" s="13"/>
      <c r="E398" s="12"/>
      <c r="G398" s="2"/>
      <c r="H398" s="22"/>
      <c r="J398" s="22"/>
      <c r="L398" s="1"/>
      <c r="M398" s="2"/>
      <c r="N398" s="1"/>
      <c r="O398" s="1"/>
      <c r="P398" s="1"/>
      <c r="Q398" s="1"/>
      <c r="R398" s="43"/>
      <c r="T398" s="1"/>
      <c r="U398" s="1"/>
      <c r="V398" s="1"/>
      <c r="W398" s="1"/>
      <c r="X398" s="1"/>
      <c r="Y398" s="1"/>
      <c r="Z398" s="1"/>
      <c r="AA398" s="1"/>
      <c r="AB398" s="23"/>
      <c r="AC398" s="1"/>
    </row>
    <row r="399" spans="2:29" s="6" customFormat="1" x14ac:dyDescent="0.25">
      <c r="B399" s="1"/>
      <c r="C399" s="1"/>
      <c r="D399" s="13"/>
      <c r="E399" s="12"/>
      <c r="G399" s="2"/>
      <c r="H399" s="22"/>
      <c r="J399" s="22"/>
      <c r="L399" s="1"/>
      <c r="M399" s="2"/>
      <c r="N399" s="1"/>
      <c r="O399" s="1"/>
      <c r="P399" s="1"/>
      <c r="Q399" s="1"/>
      <c r="R399" s="43"/>
      <c r="T399" s="1"/>
      <c r="U399" s="1"/>
      <c r="V399" s="1"/>
      <c r="W399" s="1"/>
      <c r="X399" s="1"/>
      <c r="Y399" s="1"/>
      <c r="Z399" s="1"/>
      <c r="AA399" s="1"/>
      <c r="AB399" s="23"/>
      <c r="AC399" s="1"/>
    </row>
    <row r="400" spans="2:29" s="6" customFormat="1" x14ac:dyDescent="0.25">
      <c r="B400" s="1"/>
      <c r="C400" s="1"/>
      <c r="D400" s="13"/>
      <c r="E400" s="12"/>
      <c r="G400" s="2"/>
      <c r="H400" s="22"/>
      <c r="J400" s="22"/>
      <c r="L400" s="1"/>
      <c r="M400" s="2"/>
      <c r="N400" s="1"/>
      <c r="O400" s="1"/>
      <c r="P400" s="1"/>
      <c r="Q400" s="1"/>
      <c r="R400" s="43"/>
      <c r="T400" s="1"/>
      <c r="U400" s="1"/>
      <c r="V400" s="1"/>
      <c r="W400" s="1"/>
      <c r="X400" s="1"/>
      <c r="Y400" s="1"/>
      <c r="Z400" s="1"/>
      <c r="AA400" s="1"/>
      <c r="AB400" s="23"/>
      <c r="AC400" s="1"/>
    </row>
    <row r="401" spans="2:29" s="6" customFormat="1" x14ac:dyDescent="0.25">
      <c r="B401" s="1"/>
      <c r="C401" s="1"/>
      <c r="D401" s="13"/>
      <c r="E401" s="12"/>
      <c r="G401" s="2"/>
      <c r="H401" s="22"/>
      <c r="J401" s="22"/>
      <c r="L401" s="1"/>
      <c r="M401" s="2"/>
      <c r="N401" s="1"/>
      <c r="O401" s="1"/>
      <c r="P401" s="1"/>
      <c r="Q401" s="1"/>
      <c r="R401" s="43"/>
      <c r="T401" s="1"/>
      <c r="U401" s="1"/>
      <c r="V401" s="1"/>
      <c r="W401" s="1"/>
      <c r="X401" s="1"/>
      <c r="Y401" s="1"/>
      <c r="Z401" s="1"/>
      <c r="AA401" s="1"/>
      <c r="AB401" s="23"/>
      <c r="AC401" s="1"/>
    </row>
    <row r="402" spans="2:29" s="6" customFormat="1" x14ac:dyDescent="0.25">
      <c r="B402" s="1"/>
      <c r="C402" s="1"/>
      <c r="D402" s="13"/>
      <c r="E402" s="12"/>
      <c r="G402" s="2"/>
      <c r="H402" s="22"/>
      <c r="J402" s="22"/>
      <c r="L402" s="1"/>
      <c r="M402" s="2"/>
      <c r="N402" s="1"/>
      <c r="O402" s="1"/>
      <c r="P402" s="1"/>
      <c r="Q402" s="1"/>
      <c r="R402" s="43"/>
      <c r="T402" s="1"/>
      <c r="U402" s="1"/>
      <c r="V402" s="1"/>
      <c r="W402" s="1"/>
      <c r="X402" s="1"/>
      <c r="Y402" s="1"/>
      <c r="Z402" s="1"/>
      <c r="AA402" s="1"/>
      <c r="AB402" s="23"/>
      <c r="AC402" s="1"/>
    </row>
    <row r="403" spans="2:29" s="6" customFormat="1" x14ac:dyDescent="0.25">
      <c r="B403" s="1"/>
      <c r="C403" s="1"/>
      <c r="D403" s="13"/>
      <c r="E403" s="12"/>
      <c r="G403" s="2"/>
      <c r="H403" s="22"/>
      <c r="J403" s="22"/>
      <c r="L403" s="1"/>
      <c r="M403" s="2"/>
      <c r="N403" s="1"/>
      <c r="O403" s="1"/>
      <c r="P403" s="1"/>
      <c r="Q403" s="1"/>
      <c r="R403" s="43"/>
      <c r="T403" s="1"/>
      <c r="U403" s="1"/>
      <c r="V403" s="1"/>
      <c r="W403" s="1"/>
      <c r="X403" s="1"/>
      <c r="Y403" s="1"/>
      <c r="Z403" s="1"/>
      <c r="AA403" s="1"/>
      <c r="AB403" s="23"/>
      <c r="AC403" s="1"/>
    </row>
    <row r="404" spans="2:29" s="6" customFormat="1" x14ac:dyDescent="0.25">
      <c r="B404" s="1"/>
      <c r="C404" s="1"/>
      <c r="D404" s="13"/>
      <c r="E404" s="12"/>
      <c r="G404" s="2"/>
      <c r="H404" s="22"/>
      <c r="J404" s="22"/>
      <c r="L404" s="1"/>
      <c r="M404" s="2"/>
      <c r="N404" s="1"/>
      <c r="O404" s="1"/>
      <c r="P404" s="1"/>
      <c r="Q404" s="1"/>
      <c r="R404" s="43"/>
      <c r="T404" s="1"/>
      <c r="U404" s="1"/>
      <c r="V404" s="1"/>
      <c r="W404" s="1"/>
      <c r="X404" s="1"/>
      <c r="Y404" s="1"/>
      <c r="Z404" s="1"/>
      <c r="AA404" s="1"/>
      <c r="AB404" s="23"/>
      <c r="AC404" s="1"/>
    </row>
    <row r="405" spans="2:29" s="6" customFormat="1" x14ac:dyDescent="0.25">
      <c r="B405" s="1"/>
      <c r="C405" s="1"/>
      <c r="D405" s="13"/>
      <c r="E405" s="12"/>
      <c r="G405" s="2"/>
      <c r="H405" s="22"/>
      <c r="J405" s="22"/>
      <c r="L405" s="1"/>
      <c r="M405" s="2"/>
      <c r="N405" s="1"/>
      <c r="O405" s="1"/>
      <c r="P405" s="1"/>
      <c r="Q405" s="1"/>
      <c r="R405" s="43"/>
      <c r="T405" s="1"/>
      <c r="U405" s="1"/>
      <c r="V405" s="1"/>
      <c r="W405" s="1"/>
      <c r="X405" s="1"/>
      <c r="Y405" s="1"/>
      <c r="Z405" s="1"/>
      <c r="AA405" s="1"/>
      <c r="AB405" s="23"/>
      <c r="AC405" s="1"/>
    </row>
    <row r="406" spans="2:29" s="6" customFormat="1" x14ac:dyDescent="0.25">
      <c r="B406" s="1"/>
      <c r="C406" s="1"/>
      <c r="D406" s="13"/>
      <c r="E406" s="12"/>
      <c r="G406" s="2"/>
      <c r="H406" s="22"/>
      <c r="J406" s="22"/>
      <c r="L406" s="1"/>
      <c r="M406" s="2"/>
      <c r="N406" s="1"/>
      <c r="O406" s="1"/>
      <c r="P406" s="1"/>
      <c r="Q406" s="1"/>
      <c r="R406" s="43"/>
      <c r="T406" s="1"/>
      <c r="U406" s="1"/>
      <c r="V406" s="1"/>
      <c r="W406" s="1"/>
      <c r="X406" s="1"/>
      <c r="Y406" s="1"/>
      <c r="Z406" s="1"/>
      <c r="AA406" s="1"/>
      <c r="AB406" s="23"/>
      <c r="AC406" s="1"/>
    </row>
    <row r="407" spans="2:29" s="6" customFormat="1" x14ac:dyDescent="0.25">
      <c r="B407" s="1"/>
      <c r="C407" s="1"/>
      <c r="D407" s="13"/>
      <c r="E407" s="12"/>
      <c r="G407" s="2"/>
      <c r="H407" s="22"/>
      <c r="J407" s="22"/>
      <c r="L407" s="1"/>
      <c r="M407" s="2"/>
      <c r="N407" s="1"/>
      <c r="O407" s="1"/>
      <c r="P407" s="1"/>
      <c r="Q407" s="1"/>
      <c r="R407" s="43"/>
      <c r="T407" s="1"/>
      <c r="U407" s="1"/>
      <c r="V407" s="1"/>
      <c r="W407" s="1"/>
      <c r="X407" s="1"/>
      <c r="Y407" s="1"/>
      <c r="Z407" s="1"/>
      <c r="AA407" s="1"/>
      <c r="AB407" s="23"/>
      <c r="AC407" s="1"/>
    </row>
    <row r="408" spans="2:29" s="6" customFormat="1" x14ac:dyDescent="0.25">
      <c r="B408" s="1"/>
      <c r="C408" s="1"/>
      <c r="D408" s="13"/>
      <c r="E408" s="12"/>
      <c r="G408" s="2"/>
      <c r="H408" s="22"/>
      <c r="J408" s="22"/>
      <c r="L408" s="1"/>
      <c r="M408" s="2"/>
      <c r="N408" s="1"/>
      <c r="O408" s="1"/>
      <c r="P408" s="1"/>
      <c r="Q408" s="1"/>
      <c r="R408" s="43"/>
      <c r="T408" s="1"/>
      <c r="U408" s="1"/>
      <c r="V408" s="1"/>
      <c r="W408" s="1"/>
      <c r="X408" s="1"/>
      <c r="Y408" s="1"/>
      <c r="Z408" s="1"/>
      <c r="AA408" s="1"/>
      <c r="AB408" s="23"/>
      <c r="AC408" s="1"/>
    </row>
    <row r="409" spans="2:29" s="6" customFormat="1" x14ac:dyDescent="0.25">
      <c r="B409" s="1"/>
      <c r="C409" s="1"/>
      <c r="D409" s="13"/>
      <c r="E409" s="12"/>
      <c r="G409" s="2"/>
      <c r="H409" s="22"/>
      <c r="J409" s="22"/>
      <c r="L409" s="1"/>
      <c r="M409" s="2"/>
      <c r="N409" s="1"/>
      <c r="O409" s="1"/>
      <c r="P409" s="1"/>
      <c r="Q409" s="1"/>
      <c r="R409" s="43"/>
      <c r="T409" s="1"/>
      <c r="U409" s="1"/>
      <c r="V409" s="1"/>
      <c r="W409" s="1"/>
      <c r="X409" s="1"/>
      <c r="Y409" s="1"/>
      <c r="Z409" s="1"/>
      <c r="AA409" s="1"/>
      <c r="AB409" s="23"/>
      <c r="AC409" s="1"/>
    </row>
    <row r="410" spans="2:29" s="6" customFormat="1" x14ac:dyDescent="0.25">
      <c r="B410" s="1"/>
      <c r="C410" s="1"/>
      <c r="D410" s="13"/>
      <c r="E410" s="12"/>
      <c r="G410" s="2"/>
      <c r="H410" s="22"/>
      <c r="J410" s="22"/>
      <c r="L410" s="1"/>
      <c r="M410" s="2"/>
      <c r="N410" s="1"/>
      <c r="O410" s="1"/>
      <c r="P410" s="1"/>
      <c r="Q410" s="1"/>
      <c r="R410" s="43"/>
      <c r="T410" s="1"/>
      <c r="U410" s="1"/>
      <c r="V410" s="1"/>
      <c r="W410" s="1"/>
      <c r="X410" s="1"/>
      <c r="Y410" s="1"/>
      <c r="Z410" s="1"/>
      <c r="AA410" s="1"/>
      <c r="AB410" s="23"/>
      <c r="AC410" s="1"/>
    </row>
    <row r="411" spans="2:29" s="6" customFormat="1" x14ac:dyDescent="0.25">
      <c r="B411" s="1"/>
      <c r="C411" s="1"/>
      <c r="D411" s="13"/>
      <c r="E411" s="12"/>
      <c r="G411" s="2"/>
      <c r="H411" s="22"/>
      <c r="J411" s="22"/>
      <c r="L411" s="1"/>
      <c r="M411" s="2"/>
      <c r="N411" s="1"/>
      <c r="O411" s="1"/>
      <c r="P411" s="1"/>
      <c r="Q411" s="1"/>
      <c r="R411" s="43"/>
      <c r="T411" s="1"/>
      <c r="U411" s="1"/>
      <c r="V411" s="1"/>
      <c r="W411" s="1"/>
      <c r="X411" s="1"/>
      <c r="Y411" s="1"/>
      <c r="Z411" s="1"/>
      <c r="AA411" s="1"/>
      <c r="AB411" s="23"/>
      <c r="AC411" s="1"/>
    </row>
    <row r="412" spans="2:29" s="6" customFormat="1" x14ac:dyDescent="0.25">
      <c r="B412" s="1"/>
      <c r="C412" s="1"/>
      <c r="D412" s="13"/>
      <c r="E412" s="12"/>
      <c r="G412" s="2"/>
      <c r="H412" s="22"/>
      <c r="J412" s="22"/>
      <c r="L412" s="1"/>
      <c r="M412" s="2"/>
      <c r="N412" s="1"/>
      <c r="O412" s="1"/>
      <c r="P412" s="1"/>
      <c r="Q412" s="1"/>
      <c r="R412" s="43"/>
      <c r="T412" s="1"/>
      <c r="U412" s="1"/>
      <c r="V412" s="1"/>
      <c r="W412" s="1"/>
      <c r="X412" s="1"/>
      <c r="Y412" s="1"/>
      <c r="Z412" s="1"/>
      <c r="AA412" s="1"/>
      <c r="AB412" s="23"/>
      <c r="AC412" s="1"/>
    </row>
    <row r="413" spans="2:29" s="2" customFormat="1" x14ac:dyDescent="0.25">
      <c r="B413" s="1"/>
      <c r="C413" s="1"/>
      <c r="D413" s="13"/>
      <c r="E413" s="12"/>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13"/>
      <c r="E414" s="12"/>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13"/>
      <c r="E415" s="12"/>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19" spans="2:29" s="2" customFormat="1" x14ac:dyDescent="0.25">
      <c r="B419" s="1"/>
      <c r="C419" s="1"/>
      <c r="D419" s="8"/>
      <c r="E419" s="6"/>
      <c r="F419" s="6"/>
      <c r="H419" s="22"/>
      <c r="I419" s="6"/>
      <c r="J419" s="22"/>
      <c r="K419" s="6"/>
      <c r="L419" s="1"/>
      <c r="N419" s="1"/>
      <c r="O419" s="1"/>
      <c r="P419" s="1"/>
      <c r="Q419" s="1"/>
      <c r="R419" s="43"/>
      <c r="S419" s="6"/>
      <c r="T419" s="1"/>
      <c r="U419" s="1"/>
      <c r="V419" s="1"/>
      <c r="W419" s="1"/>
      <c r="X419" s="1"/>
      <c r="Y419" s="1"/>
      <c r="Z419" s="1"/>
      <c r="AA419" s="1"/>
      <c r="AB419" s="23"/>
      <c r="AC419" s="1"/>
    </row>
    <row r="420" spans="2:29" s="2" customFormat="1" x14ac:dyDescent="0.25">
      <c r="B420" s="1"/>
      <c r="C420" s="1"/>
      <c r="D420" s="8"/>
      <c r="E420" s="6"/>
      <c r="F420" s="6"/>
      <c r="H420" s="22"/>
      <c r="I420" s="6"/>
      <c r="J420" s="22"/>
      <c r="K420" s="6"/>
      <c r="L420" s="1"/>
      <c r="N420" s="1"/>
      <c r="O420" s="1"/>
      <c r="P420" s="1"/>
      <c r="Q420" s="1"/>
      <c r="R420" s="43"/>
      <c r="S420" s="6"/>
      <c r="T420" s="1"/>
      <c r="U420" s="1"/>
      <c r="V420" s="1"/>
      <c r="W420" s="1"/>
      <c r="X420" s="1"/>
      <c r="Y420" s="1"/>
      <c r="Z420" s="1"/>
      <c r="AA420" s="1"/>
      <c r="AB420" s="23"/>
      <c r="AC420" s="1"/>
    </row>
    <row r="421" spans="2:29" s="2" customFormat="1" x14ac:dyDescent="0.25">
      <c r="B421" s="1"/>
      <c r="C421" s="1"/>
      <c r="D421" s="8"/>
      <c r="E421" s="6"/>
      <c r="F421" s="6"/>
      <c r="H421" s="22"/>
      <c r="I421" s="6"/>
      <c r="J421" s="22"/>
      <c r="K421" s="6"/>
      <c r="L421" s="1"/>
      <c r="N421" s="1"/>
      <c r="O421" s="1"/>
      <c r="P421" s="1"/>
      <c r="Q421" s="1"/>
      <c r="R421" s="43"/>
      <c r="S421" s="6"/>
      <c r="T421" s="1"/>
      <c r="U421" s="1"/>
      <c r="V421" s="1"/>
      <c r="W421" s="1"/>
      <c r="X421" s="1"/>
      <c r="Y421" s="1"/>
      <c r="Z421" s="1"/>
      <c r="AA421" s="1"/>
      <c r="AB421" s="23"/>
      <c r="AC421" s="1"/>
    </row>
    <row r="422" spans="2:29" s="2" customFormat="1" x14ac:dyDescent="0.25">
      <c r="B422" s="1"/>
      <c r="C422" s="1"/>
      <c r="D422" s="8"/>
      <c r="E422" s="6"/>
      <c r="F422" s="6"/>
      <c r="H422" s="22"/>
      <c r="I422" s="6"/>
      <c r="J422" s="22"/>
      <c r="K422" s="6"/>
      <c r="L422" s="1"/>
      <c r="N422" s="1"/>
      <c r="O422" s="1"/>
      <c r="P422" s="1"/>
      <c r="Q422" s="1"/>
      <c r="R422" s="43"/>
      <c r="S422" s="6"/>
      <c r="T422" s="1"/>
      <c r="U422" s="1"/>
      <c r="V422" s="1"/>
      <c r="W422" s="1"/>
      <c r="X422" s="1"/>
      <c r="Y422" s="1"/>
      <c r="Z422" s="1"/>
      <c r="AA422" s="1"/>
      <c r="AB422" s="23"/>
      <c r="AC422" s="1"/>
    </row>
    <row r="423" spans="2:29" s="2" customFormat="1" x14ac:dyDescent="0.25">
      <c r="B423" s="1"/>
      <c r="C423" s="1"/>
      <c r="D423" s="8"/>
      <c r="E423" s="6"/>
      <c r="F423" s="6"/>
      <c r="H423" s="22"/>
      <c r="I423" s="6"/>
      <c r="J423" s="22"/>
      <c r="K423" s="6"/>
      <c r="L423" s="1"/>
      <c r="N423" s="1"/>
      <c r="O423" s="1"/>
      <c r="P423" s="1"/>
      <c r="Q423" s="1"/>
      <c r="R423" s="43"/>
      <c r="S423" s="6"/>
      <c r="T423" s="1"/>
      <c r="U423" s="1"/>
      <c r="V423" s="1"/>
      <c r="W423" s="1"/>
      <c r="X423" s="1"/>
      <c r="Y423" s="1"/>
      <c r="Z423" s="1"/>
      <c r="AA423" s="1"/>
      <c r="AB423" s="23"/>
      <c r="AC423" s="1"/>
    </row>
    <row r="424" spans="2:29" s="2" customFormat="1" x14ac:dyDescent="0.25">
      <c r="B424" s="1"/>
      <c r="C424" s="1"/>
      <c r="D424" s="8"/>
      <c r="E424" s="6"/>
      <c r="F424" s="6"/>
      <c r="H424" s="22"/>
      <c r="I424" s="6"/>
      <c r="J424" s="22"/>
      <c r="K424" s="6"/>
      <c r="L424" s="1"/>
      <c r="N424" s="1"/>
      <c r="O424" s="1"/>
      <c r="P424" s="1"/>
      <c r="Q424" s="1"/>
      <c r="R424" s="43"/>
      <c r="S424" s="6"/>
      <c r="T424" s="1"/>
      <c r="U424" s="1"/>
      <c r="V424" s="1"/>
      <c r="W424" s="1"/>
      <c r="X424" s="1"/>
      <c r="Y424" s="1"/>
      <c r="Z424" s="1"/>
      <c r="AA424" s="1"/>
      <c r="AB424" s="23"/>
      <c r="AC424" s="1"/>
    </row>
    <row r="425" spans="2:29" s="2" customFormat="1" x14ac:dyDescent="0.25">
      <c r="B425" s="1"/>
      <c r="C425" s="1"/>
      <c r="D425" s="8"/>
      <c r="E425" s="6"/>
      <c r="F425" s="6"/>
      <c r="H425" s="22"/>
      <c r="I425" s="6"/>
      <c r="J425" s="22"/>
      <c r="K425" s="6"/>
      <c r="L425" s="1"/>
      <c r="N425" s="1"/>
      <c r="O425" s="1"/>
      <c r="P425" s="1"/>
      <c r="Q425" s="1"/>
      <c r="R425" s="43"/>
      <c r="S425" s="6"/>
      <c r="T425" s="1"/>
      <c r="U425" s="1"/>
      <c r="V425" s="1"/>
      <c r="W425" s="1"/>
      <c r="X425" s="1"/>
      <c r="Y425" s="1"/>
      <c r="Z425" s="1"/>
      <c r="AA425" s="1"/>
      <c r="AB425" s="23"/>
      <c r="AC425" s="1"/>
    </row>
    <row r="426" spans="2:29" s="2" customFormat="1" x14ac:dyDescent="0.25">
      <c r="B426" s="1"/>
      <c r="C426" s="1"/>
      <c r="D426" s="8"/>
      <c r="E426" s="6"/>
      <c r="F426" s="1"/>
      <c r="H426" s="22"/>
      <c r="I426" s="6"/>
      <c r="J426" s="22"/>
      <c r="K426" s="6"/>
      <c r="L426" s="1"/>
      <c r="N426" s="1"/>
      <c r="O426" s="1"/>
      <c r="P426" s="1"/>
      <c r="Q426" s="1"/>
      <c r="R426" s="43"/>
      <c r="S426" s="6"/>
      <c r="T426" s="1"/>
      <c r="U426" s="1"/>
      <c r="V426" s="1"/>
      <c r="W426" s="1"/>
      <c r="X426" s="1"/>
      <c r="Y426" s="1"/>
      <c r="Z426" s="1"/>
      <c r="AA426" s="1"/>
      <c r="AB426" s="23"/>
      <c r="AC426" s="1"/>
    </row>
    <row r="427" spans="2:29" s="2" customFormat="1" x14ac:dyDescent="0.25">
      <c r="B427" s="1"/>
      <c r="C427" s="1"/>
      <c r="D427" s="8"/>
      <c r="E427" s="6"/>
      <c r="F427" s="1"/>
      <c r="H427" s="22"/>
      <c r="I427" s="6"/>
      <c r="J427" s="22"/>
      <c r="K427" s="6"/>
      <c r="L427" s="1"/>
      <c r="N427" s="1"/>
      <c r="O427" s="1"/>
      <c r="P427" s="1"/>
      <c r="Q427" s="1"/>
      <c r="R427" s="43"/>
      <c r="S427" s="6"/>
      <c r="T427" s="1"/>
      <c r="U427" s="1"/>
      <c r="V427" s="1"/>
      <c r="W427" s="1"/>
      <c r="X427" s="1"/>
      <c r="Y427" s="1"/>
      <c r="Z427" s="1"/>
      <c r="AA427" s="1"/>
      <c r="AB427" s="23"/>
      <c r="AC427" s="1"/>
    </row>
    <row r="428" spans="2:29" s="2" customFormat="1" x14ac:dyDescent="0.25">
      <c r="B428" s="1"/>
      <c r="C428" s="1"/>
      <c r="D428" s="8"/>
      <c r="E428" s="6"/>
      <c r="F428" s="1"/>
      <c r="H428" s="22"/>
      <c r="I428" s="6"/>
      <c r="J428" s="22"/>
      <c r="K428" s="6"/>
      <c r="L428" s="1"/>
      <c r="N428" s="1"/>
      <c r="O428" s="1"/>
      <c r="P428" s="1"/>
      <c r="Q428" s="1"/>
      <c r="R428" s="43"/>
      <c r="S428" s="6"/>
      <c r="T428" s="1"/>
      <c r="U428" s="1"/>
      <c r="V428" s="1"/>
      <c r="W428" s="1"/>
      <c r="X428" s="1"/>
      <c r="Y428" s="1"/>
      <c r="Z428" s="1"/>
      <c r="AA428" s="1"/>
      <c r="AB428" s="23"/>
      <c r="AC428" s="1"/>
    </row>
    <row r="429" spans="2:29" s="2" customFormat="1" x14ac:dyDescent="0.25">
      <c r="B429" s="1"/>
      <c r="C429" s="1"/>
      <c r="D429" s="8"/>
      <c r="E429" s="6"/>
      <c r="F429" s="1"/>
      <c r="H429" s="22"/>
      <c r="I429" s="6"/>
      <c r="J429" s="22"/>
      <c r="K429" s="6"/>
      <c r="L429" s="1"/>
      <c r="N429" s="1"/>
      <c r="O429" s="1"/>
      <c r="P429" s="1"/>
      <c r="Q429" s="1"/>
      <c r="R429" s="43"/>
      <c r="S429" s="6"/>
      <c r="T429" s="1"/>
      <c r="U429" s="1"/>
      <c r="V429" s="1"/>
      <c r="W429" s="1"/>
      <c r="X429" s="1"/>
      <c r="Y429" s="1"/>
      <c r="Z429" s="1"/>
      <c r="AA429" s="1"/>
      <c r="AB429" s="23"/>
      <c r="AC429" s="1"/>
    </row>
    <row r="430" spans="2:29" s="2" customFormat="1" x14ac:dyDescent="0.25">
      <c r="B430" s="1"/>
      <c r="C430" s="1"/>
      <c r="D430" s="8"/>
      <c r="E430" s="6"/>
      <c r="F430" s="1"/>
      <c r="H430" s="22"/>
      <c r="I430" s="6"/>
      <c r="J430" s="22"/>
      <c r="K430" s="6"/>
      <c r="L430" s="1"/>
      <c r="N430" s="1"/>
      <c r="O430" s="1"/>
      <c r="P430" s="1"/>
      <c r="Q430" s="1"/>
      <c r="R430" s="43"/>
      <c r="S430" s="6"/>
      <c r="T430" s="1"/>
      <c r="U430" s="1"/>
      <c r="V430" s="1"/>
      <c r="W430" s="1"/>
      <c r="X430" s="1"/>
      <c r="Y430" s="1"/>
      <c r="Z430" s="1"/>
      <c r="AA430" s="1"/>
      <c r="AB430" s="23"/>
      <c r="AC430" s="1"/>
    </row>
    <row r="431" spans="2:29" s="2" customFormat="1" x14ac:dyDescent="0.25">
      <c r="B431" s="1"/>
      <c r="C431" s="1"/>
      <c r="D431" s="8"/>
      <c r="E431" s="6"/>
      <c r="F431" s="1"/>
      <c r="H431" s="22"/>
      <c r="I431" s="6"/>
      <c r="J431" s="22"/>
      <c r="K431" s="6"/>
      <c r="L431" s="1"/>
      <c r="N431" s="1"/>
      <c r="O431" s="1"/>
      <c r="P431" s="1"/>
      <c r="Q431" s="1"/>
      <c r="R431" s="43"/>
      <c r="S431" s="6"/>
      <c r="T431" s="1"/>
      <c r="U431" s="1"/>
      <c r="V431" s="1"/>
      <c r="W431" s="1"/>
      <c r="X431" s="1"/>
      <c r="Y431" s="1"/>
      <c r="Z431" s="1"/>
      <c r="AA431" s="1"/>
      <c r="AB431" s="23"/>
      <c r="AC431" s="1"/>
    </row>
    <row r="432" spans="2:29" s="2" customFormat="1" x14ac:dyDescent="0.25">
      <c r="B432" s="1"/>
      <c r="C432" s="1"/>
      <c r="D432" s="8"/>
      <c r="E432" s="6"/>
      <c r="F432" s="1"/>
      <c r="H432" s="22"/>
      <c r="I432" s="6"/>
      <c r="J432" s="22"/>
      <c r="K432" s="6"/>
      <c r="L432" s="1"/>
      <c r="N432" s="1"/>
      <c r="O432" s="1"/>
      <c r="P432" s="1"/>
      <c r="Q432" s="1"/>
      <c r="R432" s="43"/>
      <c r="S432" s="6"/>
      <c r="T432" s="1"/>
      <c r="U432" s="1"/>
      <c r="V432" s="1"/>
      <c r="W432" s="1"/>
      <c r="X432" s="1"/>
      <c r="Y432" s="1"/>
      <c r="Z432" s="1"/>
      <c r="AA432" s="1"/>
      <c r="AB432" s="23"/>
      <c r="AC432" s="1"/>
    </row>
    <row r="433" spans="2:29" s="2" customFormat="1" ht="24.75" customHeight="1" x14ac:dyDescent="0.25">
      <c r="B433" s="1"/>
      <c r="C433" s="1"/>
      <c r="D433" s="8"/>
      <c r="E433" s="6"/>
      <c r="F433" s="6"/>
      <c r="H433" s="22"/>
      <c r="I433" s="6"/>
      <c r="J433" s="22"/>
      <c r="K433" s="6"/>
      <c r="L433" s="1"/>
      <c r="N433" s="1"/>
      <c r="O433" s="1"/>
      <c r="P433" s="1"/>
      <c r="Q433" s="1"/>
      <c r="R433" s="43"/>
      <c r="S433" s="6"/>
      <c r="T433" s="1"/>
      <c r="U433" s="1"/>
      <c r="V433" s="1"/>
      <c r="W433" s="1"/>
      <c r="X433" s="1"/>
      <c r="Y433" s="1"/>
      <c r="Z433" s="1"/>
      <c r="AA433" s="1"/>
      <c r="AB433" s="23"/>
      <c r="AC433" s="1"/>
    </row>
    <row r="434" spans="2:29" s="2" customFormat="1" x14ac:dyDescent="0.25">
      <c r="B434" s="1"/>
      <c r="C434" s="1"/>
      <c r="D434" s="8"/>
      <c r="E434" s="6"/>
      <c r="F434" s="6"/>
      <c r="H434" s="22"/>
      <c r="I434" s="6"/>
      <c r="J434" s="22"/>
      <c r="K434" s="6"/>
      <c r="L434" s="1"/>
      <c r="N434" s="1"/>
      <c r="O434" s="1"/>
      <c r="P434" s="1"/>
      <c r="Q434" s="1"/>
      <c r="R434" s="43"/>
      <c r="S434" s="6"/>
      <c r="T434" s="1"/>
      <c r="U434" s="1"/>
      <c r="V434" s="1"/>
      <c r="W434" s="1"/>
      <c r="X434" s="1"/>
      <c r="Y434" s="1"/>
      <c r="Z434" s="1"/>
      <c r="AA434" s="1"/>
      <c r="AB434" s="23"/>
      <c r="AC434" s="1"/>
    </row>
    <row r="435" spans="2:29" s="2" customFormat="1" x14ac:dyDescent="0.25">
      <c r="B435" s="1"/>
      <c r="C435" s="1"/>
      <c r="D435" s="8"/>
      <c r="E435" s="6"/>
      <c r="F435" s="6"/>
      <c r="H435" s="22"/>
      <c r="I435" s="6"/>
      <c r="J435" s="22"/>
      <c r="K435" s="6"/>
      <c r="L435" s="1"/>
      <c r="N435" s="1"/>
      <c r="O435" s="1"/>
      <c r="P435" s="1"/>
      <c r="Q435" s="1"/>
      <c r="R435" s="43"/>
      <c r="S435" s="6"/>
      <c r="T435" s="1"/>
      <c r="U435" s="1"/>
      <c r="V435" s="1"/>
      <c r="W435" s="1"/>
      <c r="X435" s="1"/>
      <c r="Y435" s="1"/>
      <c r="Z435" s="1"/>
      <c r="AA435" s="1"/>
      <c r="AB435" s="23"/>
      <c r="AC435" s="1"/>
    </row>
    <row r="436" spans="2:29" s="2" customFormat="1" x14ac:dyDescent="0.25">
      <c r="B436" s="1"/>
      <c r="C436" s="1"/>
      <c r="D436" s="8"/>
      <c r="E436" s="6"/>
      <c r="F436" s="6"/>
      <c r="H436" s="22"/>
      <c r="I436" s="6"/>
      <c r="J436" s="22"/>
      <c r="K436" s="6"/>
      <c r="L436" s="1"/>
      <c r="N436" s="1"/>
      <c r="O436" s="1"/>
      <c r="P436" s="1"/>
      <c r="Q436" s="1"/>
      <c r="R436" s="43"/>
      <c r="S436" s="6"/>
      <c r="T436" s="1"/>
      <c r="U436" s="1"/>
      <c r="V436" s="1"/>
      <c r="W436" s="1"/>
      <c r="X436" s="1"/>
      <c r="Y436" s="1"/>
      <c r="Z436" s="1"/>
      <c r="AA436" s="1"/>
      <c r="AB436" s="23"/>
      <c r="AC436" s="1"/>
    </row>
    <row r="437" spans="2:29" s="2" customFormat="1" x14ac:dyDescent="0.25">
      <c r="B437" s="1"/>
      <c r="C437" s="1"/>
      <c r="D437" s="8"/>
      <c r="E437" s="6"/>
      <c r="F437" s="6"/>
      <c r="H437" s="22"/>
      <c r="I437" s="6"/>
      <c r="J437" s="22"/>
      <c r="K437" s="6"/>
      <c r="L437" s="1"/>
      <c r="N437" s="1"/>
      <c r="O437" s="1"/>
      <c r="P437" s="1"/>
      <c r="Q437" s="1"/>
      <c r="R437" s="43"/>
      <c r="S437" s="6"/>
      <c r="T437" s="1"/>
      <c r="U437" s="1"/>
      <c r="V437" s="1"/>
      <c r="W437" s="1"/>
      <c r="X437" s="1"/>
      <c r="Y437" s="1"/>
      <c r="Z437" s="1"/>
      <c r="AA437" s="1"/>
      <c r="AB437" s="23"/>
      <c r="AC437" s="1"/>
    </row>
    <row r="438" spans="2:29" s="2" customFormat="1" x14ac:dyDescent="0.25">
      <c r="B438" s="1"/>
      <c r="C438" s="1"/>
      <c r="D438" s="8"/>
      <c r="E438" s="6"/>
      <c r="F438" s="6"/>
      <c r="H438" s="22"/>
      <c r="I438" s="6"/>
      <c r="J438" s="22"/>
      <c r="K438" s="6"/>
      <c r="L438" s="1"/>
      <c r="N438" s="1"/>
      <c r="O438" s="1"/>
      <c r="P438" s="1"/>
      <c r="Q438" s="1"/>
      <c r="R438" s="43"/>
      <c r="S438" s="6"/>
      <c r="T438" s="1"/>
      <c r="U438" s="1"/>
      <c r="V438" s="1"/>
      <c r="W438" s="1"/>
      <c r="X438" s="1"/>
      <c r="Y438" s="1"/>
      <c r="Z438" s="1"/>
      <c r="AA438" s="1"/>
      <c r="AB438" s="23"/>
      <c r="AC438" s="1"/>
    </row>
    <row r="439" spans="2:29" s="2" customFormat="1" x14ac:dyDescent="0.25">
      <c r="B439" s="1"/>
      <c r="C439" s="1"/>
      <c r="D439" s="8"/>
      <c r="E439" s="6"/>
      <c r="F439" s="6"/>
      <c r="H439" s="22"/>
      <c r="I439" s="6"/>
      <c r="J439" s="22"/>
      <c r="K439" s="6"/>
      <c r="L439" s="1"/>
      <c r="N439" s="1"/>
      <c r="O439" s="1"/>
      <c r="P439" s="1"/>
      <c r="Q439" s="1"/>
      <c r="R439" s="43"/>
      <c r="S439" s="6"/>
      <c r="T439" s="1"/>
      <c r="U439" s="1"/>
      <c r="V439" s="1"/>
      <c r="W439" s="1"/>
      <c r="X439" s="1"/>
      <c r="Y439" s="1"/>
      <c r="Z439" s="1"/>
      <c r="AA439" s="1"/>
      <c r="AB439" s="23"/>
      <c r="AC439" s="1"/>
    </row>
    <row r="440" spans="2:29" s="2" customFormat="1" x14ac:dyDescent="0.25">
      <c r="B440" s="1"/>
      <c r="C440" s="1"/>
      <c r="D440" s="8"/>
      <c r="E440" s="6"/>
      <c r="F440" s="6"/>
      <c r="H440" s="22"/>
      <c r="I440" s="6"/>
      <c r="J440" s="22"/>
      <c r="K440" s="6"/>
      <c r="L440" s="1"/>
      <c r="N440" s="1"/>
      <c r="O440" s="1"/>
      <c r="P440" s="1"/>
      <c r="Q440" s="1"/>
      <c r="R440" s="43"/>
      <c r="S440" s="6"/>
      <c r="T440" s="1"/>
      <c r="U440" s="1"/>
      <c r="V440" s="1"/>
      <c r="W440" s="1"/>
      <c r="X440" s="1"/>
      <c r="Y440" s="1"/>
      <c r="Z440" s="1"/>
      <c r="AA440" s="1"/>
      <c r="AB440" s="23"/>
      <c r="AC440" s="1"/>
    </row>
    <row r="441" spans="2:29" s="2" customFormat="1" x14ac:dyDescent="0.25">
      <c r="B441" s="1"/>
      <c r="C441" s="1"/>
      <c r="D441" s="8"/>
      <c r="E441" s="6"/>
      <c r="F441" s="6"/>
      <c r="H441" s="22"/>
      <c r="I441" s="6"/>
      <c r="J441" s="22"/>
      <c r="K441" s="6"/>
      <c r="L441" s="1"/>
      <c r="N441" s="1"/>
      <c r="O441" s="1"/>
      <c r="P441" s="1"/>
      <c r="Q441" s="1"/>
      <c r="R441" s="43"/>
      <c r="S441" s="6"/>
      <c r="T441" s="1"/>
      <c r="U441" s="1"/>
      <c r="V441" s="1"/>
      <c r="W441" s="1"/>
      <c r="X441" s="1"/>
      <c r="Y441" s="1"/>
      <c r="Z441" s="1"/>
      <c r="AA441" s="1"/>
      <c r="AB441" s="23"/>
      <c r="AC441" s="1"/>
    </row>
    <row r="442" spans="2:29" s="2" customFormat="1" x14ac:dyDescent="0.25">
      <c r="B442" s="1"/>
      <c r="C442" s="1"/>
      <c r="D442" s="8"/>
      <c r="E442" s="6"/>
      <c r="F442" s="6"/>
      <c r="H442" s="22"/>
      <c r="I442" s="6"/>
      <c r="J442" s="22"/>
      <c r="K442" s="6"/>
      <c r="L442" s="1"/>
      <c r="N442" s="1"/>
      <c r="O442" s="1"/>
      <c r="P442" s="1"/>
      <c r="Q442" s="1"/>
      <c r="R442" s="43"/>
      <c r="S442" s="6"/>
      <c r="T442" s="1"/>
      <c r="U442" s="1"/>
      <c r="V442" s="1"/>
      <c r="W442" s="1"/>
      <c r="X442" s="1"/>
      <c r="Y442" s="1"/>
      <c r="Z442" s="1"/>
      <c r="AA442" s="1"/>
      <c r="AB442" s="23"/>
      <c r="AC442" s="1"/>
    </row>
    <row r="443" spans="2:29" s="2" customFormat="1" x14ac:dyDescent="0.25">
      <c r="B443" s="1"/>
      <c r="C443" s="1"/>
      <c r="D443" s="8"/>
      <c r="E443" s="6"/>
      <c r="F443" s="6"/>
      <c r="H443" s="22"/>
      <c r="I443" s="6"/>
      <c r="J443" s="22"/>
      <c r="K443" s="6"/>
      <c r="L443" s="1"/>
      <c r="N443" s="1"/>
      <c r="O443" s="1"/>
      <c r="P443" s="1"/>
      <c r="Q443" s="1"/>
      <c r="R443" s="43"/>
      <c r="S443" s="6"/>
      <c r="T443" s="1"/>
      <c r="U443" s="1"/>
      <c r="V443" s="1"/>
      <c r="W443" s="1"/>
      <c r="X443" s="1"/>
      <c r="Y443" s="1"/>
      <c r="Z443" s="1"/>
      <c r="AA443" s="1"/>
      <c r="AB443" s="23"/>
      <c r="AC443" s="1"/>
    </row>
    <row r="444" spans="2:29" s="2" customFormat="1" x14ac:dyDescent="0.25">
      <c r="B444" s="1"/>
      <c r="C444" s="1"/>
      <c r="D444" s="8"/>
      <c r="E444" s="6"/>
      <c r="F444" s="6"/>
      <c r="H444" s="22"/>
      <c r="I444" s="6"/>
      <c r="J444" s="22"/>
      <c r="K444" s="6"/>
      <c r="L444" s="1"/>
      <c r="N444" s="1"/>
      <c r="O444" s="1"/>
      <c r="P444" s="1"/>
      <c r="Q444" s="1"/>
      <c r="R444" s="43"/>
      <c r="S444" s="6"/>
      <c r="T444" s="1"/>
      <c r="U444" s="1"/>
      <c r="V444" s="1"/>
      <c r="W444" s="1"/>
      <c r="X444" s="1"/>
      <c r="Y444" s="1"/>
      <c r="Z444" s="1"/>
      <c r="AA444" s="1"/>
      <c r="AB444" s="23"/>
      <c r="AC444" s="1"/>
    </row>
    <row r="458" spans="2:28" s="6" customFormat="1" x14ac:dyDescent="0.25">
      <c r="B458" s="4" t="s">
        <v>5</v>
      </c>
      <c r="C458" s="4" t="s">
        <v>68</v>
      </c>
      <c r="D458" s="15" t="s">
        <v>69</v>
      </c>
      <c r="E458" s="4"/>
      <c r="G458" s="5" t="s">
        <v>70</v>
      </c>
      <c r="H458" s="4" t="s">
        <v>71</v>
      </c>
      <c r="I458" s="4" t="s">
        <v>72</v>
      </c>
      <c r="J458" s="4" t="s">
        <v>11</v>
      </c>
      <c r="K458" s="4" t="s">
        <v>73</v>
      </c>
      <c r="M458" s="2"/>
      <c r="R458" s="4"/>
      <c r="AB458" s="2"/>
    </row>
    <row r="459" spans="2:28" x14ac:dyDescent="0.25">
      <c r="B459" s="1" t="s">
        <v>74</v>
      </c>
      <c r="C459" s="6" t="s">
        <v>23</v>
      </c>
      <c r="D459" s="8" t="s">
        <v>29</v>
      </c>
      <c r="G459" s="7" t="s">
        <v>25</v>
      </c>
      <c r="H459" s="2" t="s">
        <v>26</v>
      </c>
      <c r="I459" s="6">
        <v>1</v>
      </c>
      <c r="J459" s="6" t="s">
        <v>27</v>
      </c>
      <c r="K459" s="2" t="s">
        <v>28</v>
      </c>
    </row>
    <row r="460" spans="2:28" x14ac:dyDescent="0.25">
      <c r="B460" s="1" t="s">
        <v>65</v>
      </c>
      <c r="C460" s="6" t="s">
        <v>32</v>
      </c>
      <c r="D460" s="16" t="s">
        <v>48</v>
      </c>
      <c r="G460" s="7" t="s">
        <v>40</v>
      </c>
      <c r="H460" s="2" t="s">
        <v>36</v>
      </c>
      <c r="I460" s="6">
        <v>5</v>
      </c>
      <c r="J460" s="6" t="s">
        <v>31</v>
      </c>
      <c r="K460" s="2" t="s">
        <v>51</v>
      </c>
    </row>
    <row r="461" spans="2:28" x14ac:dyDescent="0.25">
      <c r="B461" s="1" t="s">
        <v>22</v>
      </c>
      <c r="C461" s="6" t="s">
        <v>34</v>
      </c>
      <c r="D461" s="16" t="s">
        <v>47</v>
      </c>
      <c r="G461" s="7" t="s">
        <v>30</v>
      </c>
      <c r="H461" s="1"/>
      <c r="I461" s="6">
        <v>10</v>
      </c>
      <c r="J461" s="6"/>
      <c r="K461" s="2" t="s">
        <v>75</v>
      </c>
    </row>
    <row r="462" spans="2:28" x14ac:dyDescent="0.25">
      <c r="B462" s="1" t="s">
        <v>76</v>
      </c>
      <c r="C462" s="6"/>
      <c r="D462" s="8" t="s">
        <v>67</v>
      </c>
      <c r="G462" s="7" t="s">
        <v>37</v>
      </c>
      <c r="H462" s="1"/>
      <c r="I462" s="6">
        <v>1</v>
      </c>
      <c r="J462" s="6"/>
      <c r="K462" s="2" t="s">
        <v>77</v>
      </c>
    </row>
    <row r="463" spans="2:28" x14ac:dyDescent="0.25">
      <c r="B463" s="1" t="s">
        <v>38</v>
      </c>
      <c r="C463" s="6"/>
      <c r="D463" s="8" t="s">
        <v>50</v>
      </c>
      <c r="G463" s="7" t="s">
        <v>42</v>
      </c>
      <c r="H463" s="1"/>
      <c r="I463" s="6">
        <v>10</v>
      </c>
      <c r="J463" s="1"/>
    </row>
    <row r="464" spans="2:28" x14ac:dyDescent="0.25">
      <c r="B464" s="1" t="s">
        <v>56</v>
      </c>
      <c r="C464" s="6"/>
      <c r="D464" s="8" t="s">
        <v>57</v>
      </c>
      <c r="G464" s="7"/>
      <c r="H464" s="1"/>
      <c r="J464" s="1"/>
    </row>
    <row r="465" spans="2:11" x14ac:dyDescent="0.25">
      <c r="B465" s="1" t="s">
        <v>78</v>
      </c>
      <c r="C465" s="6"/>
      <c r="D465" s="8" t="s">
        <v>35</v>
      </c>
      <c r="H465" s="1"/>
      <c r="I465" s="1"/>
      <c r="J465" s="1"/>
      <c r="K465" s="1"/>
    </row>
    <row r="466" spans="2:11" x14ac:dyDescent="0.25">
      <c r="B466" s="1" t="s">
        <v>55</v>
      </c>
      <c r="D466" s="8" t="s">
        <v>79</v>
      </c>
      <c r="G466" s="1"/>
      <c r="H466" s="1"/>
      <c r="I466" s="1"/>
      <c r="J466" s="1"/>
      <c r="K466" s="1"/>
    </row>
    <row r="467" spans="2:11" x14ac:dyDescent="0.25">
      <c r="B467" s="1" t="s">
        <v>80</v>
      </c>
      <c r="D467" s="8" t="s">
        <v>52</v>
      </c>
      <c r="G467" s="1"/>
      <c r="H467" s="1"/>
      <c r="I467" s="1"/>
      <c r="J467" s="1"/>
      <c r="K467" s="1"/>
    </row>
    <row r="468" spans="2:11" x14ac:dyDescent="0.25">
      <c r="B468" s="1" t="s">
        <v>81</v>
      </c>
      <c r="D468" s="8" t="s">
        <v>62</v>
      </c>
      <c r="G468" s="1"/>
      <c r="H468" s="1"/>
      <c r="I468" s="1"/>
      <c r="J468" s="1"/>
      <c r="K468" s="1"/>
    </row>
    <row r="469" spans="2:11" x14ac:dyDescent="0.25">
      <c r="B469" s="1" t="s">
        <v>66</v>
      </c>
      <c r="D469" s="17" t="s">
        <v>24</v>
      </c>
      <c r="E469" s="7"/>
      <c r="G469" s="1"/>
      <c r="H469" s="1"/>
      <c r="I469" s="1"/>
      <c r="J469" s="1"/>
      <c r="K469" s="1"/>
    </row>
    <row r="470" spans="2:11" x14ac:dyDescent="0.25">
      <c r="B470" s="1" t="s">
        <v>82</v>
      </c>
      <c r="D470" s="8" t="s">
        <v>63</v>
      </c>
      <c r="G470" s="1"/>
      <c r="H470" s="1"/>
      <c r="I470" s="1"/>
      <c r="J470" s="1"/>
      <c r="K470" s="1"/>
    </row>
    <row r="471" spans="2:11" x14ac:dyDescent="0.25">
      <c r="B471" s="1" t="s">
        <v>61</v>
      </c>
      <c r="D471" s="8" t="s">
        <v>53</v>
      </c>
      <c r="G471" s="1"/>
      <c r="H471" s="1"/>
      <c r="I471" s="1"/>
      <c r="J471" s="1"/>
      <c r="K471" s="1"/>
    </row>
    <row r="472" spans="2:11" x14ac:dyDescent="0.25">
      <c r="B472" s="1" t="s">
        <v>83</v>
      </c>
      <c r="D472" s="8" t="s">
        <v>58</v>
      </c>
      <c r="G472" s="1"/>
      <c r="H472" s="1"/>
      <c r="I472" s="1"/>
      <c r="J472" s="1"/>
      <c r="K472" s="1"/>
    </row>
    <row r="473" spans="2:11" x14ac:dyDescent="0.25">
      <c r="B473" s="1" t="s">
        <v>64</v>
      </c>
      <c r="D473" s="8" t="s">
        <v>84</v>
      </c>
      <c r="G473" s="1"/>
      <c r="H473" s="1"/>
      <c r="I473" s="1"/>
      <c r="J473" s="1"/>
      <c r="K473" s="1"/>
    </row>
    <row r="474" spans="2:11" x14ac:dyDescent="0.25">
      <c r="B474" s="1" t="s">
        <v>85</v>
      </c>
      <c r="D474" s="8" t="s">
        <v>86</v>
      </c>
      <c r="G474" s="1"/>
      <c r="H474" s="1"/>
      <c r="I474" s="1"/>
      <c r="J474" s="1"/>
      <c r="K474" s="1"/>
    </row>
    <row r="475" spans="2:11" x14ac:dyDescent="0.25">
      <c r="B475" s="1" t="s">
        <v>87</v>
      </c>
      <c r="D475" s="8" t="s">
        <v>49</v>
      </c>
      <c r="G475" s="1"/>
      <c r="H475" s="1"/>
      <c r="I475" s="1"/>
      <c r="J475" s="1"/>
      <c r="K475" s="1"/>
    </row>
    <row r="476" spans="2:11" x14ac:dyDescent="0.25">
      <c r="B476" s="1" t="s">
        <v>88</v>
      </c>
      <c r="D476" s="8" t="s">
        <v>59</v>
      </c>
      <c r="G476" s="1"/>
      <c r="H476" s="1"/>
      <c r="I476" s="1"/>
      <c r="J476" s="1"/>
      <c r="K476" s="1"/>
    </row>
    <row r="477" spans="2:11" x14ac:dyDescent="0.25">
      <c r="B477" s="1" t="s">
        <v>89</v>
      </c>
      <c r="D477" s="8" t="s">
        <v>90</v>
      </c>
      <c r="G477" s="1"/>
      <c r="H477" s="1"/>
      <c r="I477" s="1"/>
      <c r="J477" s="1"/>
      <c r="K477" s="1"/>
    </row>
    <row r="478" spans="2:11" x14ac:dyDescent="0.25">
      <c r="B478" s="1" t="s">
        <v>91</v>
      </c>
      <c r="D478" s="8" t="s">
        <v>39</v>
      </c>
      <c r="G478" s="1"/>
      <c r="H478" s="1"/>
      <c r="I478" s="1"/>
      <c r="J478" s="1"/>
      <c r="K478" s="1"/>
    </row>
    <row r="479" spans="2:11" x14ac:dyDescent="0.25">
      <c r="D479" s="8" t="s">
        <v>43</v>
      </c>
      <c r="G479" s="1"/>
      <c r="H479" s="1"/>
      <c r="I479" s="1"/>
      <c r="J479" s="1"/>
      <c r="K479" s="1"/>
    </row>
    <row r="480" spans="2:11" x14ac:dyDescent="0.25">
      <c r="D480" s="8" t="s">
        <v>92</v>
      </c>
      <c r="G480" s="1"/>
      <c r="H480" s="1"/>
      <c r="I480" s="1"/>
      <c r="J480" s="1"/>
      <c r="K480" s="1"/>
    </row>
    <row r="481" spans="4:11" x14ac:dyDescent="0.25">
      <c r="D481" s="8" t="s">
        <v>44</v>
      </c>
      <c r="G481" s="1"/>
      <c r="H481" s="1"/>
      <c r="I481" s="1"/>
      <c r="J481" s="1"/>
      <c r="K481" s="1"/>
    </row>
    <row r="482" spans="4:11" x14ac:dyDescent="0.25">
      <c r="D482" s="8" t="s">
        <v>93</v>
      </c>
      <c r="G482" s="1"/>
      <c r="H482" s="1"/>
      <c r="I482" s="1"/>
      <c r="J482" s="1"/>
      <c r="K482" s="1"/>
    </row>
    <row r="483" spans="4:11" x14ac:dyDescent="0.25">
      <c r="D483" s="8" t="s">
        <v>54</v>
      </c>
      <c r="G483" s="1"/>
      <c r="H483" s="1"/>
      <c r="I483" s="1"/>
      <c r="J483" s="1"/>
      <c r="K483" s="1"/>
    </row>
    <row r="484" spans="4:11" x14ac:dyDescent="0.25">
      <c r="D484" s="8" t="s">
        <v>60</v>
      </c>
      <c r="G484" s="1"/>
      <c r="H484" s="1"/>
      <c r="I484" s="1"/>
      <c r="J484" s="1"/>
      <c r="K484" s="1"/>
    </row>
    <row r="485" spans="4:11" x14ac:dyDescent="0.25">
      <c r="D485" s="8" t="s">
        <v>94</v>
      </c>
      <c r="G485" s="1"/>
      <c r="H485" s="1"/>
      <c r="I485" s="1"/>
      <c r="J485" s="1"/>
      <c r="K485" s="1"/>
    </row>
    <row r="486" spans="4:11" x14ac:dyDescent="0.25">
      <c r="D486" s="8" t="s">
        <v>33</v>
      </c>
      <c r="G486" s="1"/>
      <c r="H486" s="1"/>
      <c r="I486" s="1"/>
      <c r="J486" s="1"/>
      <c r="K486" s="1"/>
    </row>
    <row r="487" spans="4:11" x14ac:dyDescent="0.25">
      <c r="D487" s="8" t="s">
        <v>46</v>
      </c>
      <c r="E487" s="2"/>
      <c r="G487" s="1"/>
      <c r="H487" s="1"/>
      <c r="I487" s="1"/>
      <c r="J487" s="1"/>
      <c r="K487" s="1"/>
    </row>
    <row r="488" spans="4:11" x14ac:dyDescent="0.25">
      <c r="D488" s="8" t="s">
        <v>95</v>
      </c>
      <c r="G488" s="1"/>
      <c r="H488" s="1"/>
      <c r="I488" s="1"/>
      <c r="J488" s="1"/>
      <c r="K488" s="1"/>
    </row>
    <row r="489" spans="4:11" x14ac:dyDescent="0.25">
      <c r="D489" s="8" t="s">
        <v>234</v>
      </c>
      <c r="G489" s="1"/>
      <c r="H489" s="1"/>
      <c r="I489" s="1"/>
      <c r="J489" s="1"/>
      <c r="K489" s="1"/>
    </row>
    <row r="490" spans="4:11" x14ac:dyDescent="0.25">
      <c r="D490" s="8" t="s">
        <v>241</v>
      </c>
      <c r="G490" s="1"/>
      <c r="H490" s="1"/>
      <c r="I490" s="1"/>
      <c r="J490" s="1"/>
      <c r="K490" s="1"/>
    </row>
    <row r="491" spans="4:11" x14ac:dyDescent="0.25">
      <c r="D491" s="8" t="s">
        <v>41</v>
      </c>
      <c r="G491" s="1"/>
      <c r="H491" s="1"/>
      <c r="I491" s="1"/>
      <c r="J491" s="1"/>
      <c r="K491" s="1"/>
    </row>
    <row r="492" spans="4:11" x14ac:dyDescent="0.25">
      <c r="G492" s="1"/>
      <c r="H492" s="1"/>
      <c r="I492" s="1"/>
      <c r="J492" s="1"/>
      <c r="K492" s="1"/>
    </row>
    <row r="493" spans="4:11" x14ac:dyDescent="0.25">
      <c r="G493" s="1"/>
      <c r="H493" s="1"/>
      <c r="I493" s="1"/>
      <c r="J493" s="1"/>
      <c r="K493" s="1"/>
    </row>
    <row r="494" spans="4:11" x14ac:dyDescent="0.25">
      <c r="D494" s="42" t="s">
        <v>197</v>
      </c>
      <c r="F494" s="1"/>
      <c r="G494" s="1"/>
      <c r="H494" s="1"/>
      <c r="I494" s="1"/>
      <c r="J494" s="1"/>
      <c r="K494" s="1"/>
    </row>
    <row r="495" spans="4:11" x14ac:dyDescent="0.25">
      <c r="D495" s="38" t="s">
        <v>177</v>
      </c>
      <c r="F495" s="1"/>
      <c r="G495" s="1"/>
      <c r="H495" s="1"/>
      <c r="I495" s="1"/>
      <c r="J495" s="1"/>
      <c r="K495" s="1"/>
    </row>
    <row r="496" spans="4:11" x14ac:dyDescent="0.25">
      <c r="D496" s="39" t="s">
        <v>178</v>
      </c>
      <c r="F496" s="1"/>
      <c r="G496" s="1"/>
      <c r="H496" s="1"/>
      <c r="I496" s="1"/>
      <c r="J496" s="1"/>
      <c r="K496" s="1"/>
    </row>
    <row r="497" spans="2:11" x14ac:dyDescent="0.25">
      <c r="D497" s="39" t="s">
        <v>179</v>
      </c>
      <c r="F497" s="1"/>
      <c r="G497" s="1"/>
      <c r="H497" s="1"/>
      <c r="I497" s="1"/>
      <c r="J497" s="1"/>
      <c r="K497" s="1"/>
    </row>
    <row r="498" spans="2:11" x14ac:dyDescent="0.25">
      <c r="D498" s="38" t="s">
        <v>180</v>
      </c>
      <c r="F498" s="1"/>
      <c r="G498" s="1"/>
      <c r="H498" s="1"/>
      <c r="I498" s="1"/>
      <c r="J498" s="1"/>
      <c r="K498" s="1"/>
    </row>
    <row r="499" spans="2:11" x14ac:dyDescent="0.25">
      <c r="D499" s="38" t="s">
        <v>181</v>
      </c>
      <c r="F499" s="1"/>
      <c r="G499" s="1"/>
      <c r="H499" s="1"/>
      <c r="I499" s="1"/>
      <c r="J499" s="1"/>
      <c r="K499" s="1"/>
    </row>
    <row r="500" spans="2:11" x14ac:dyDescent="0.25">
      <c r="D500" s="38" t="s">
        <v>182</v>
      </c>
      <c r="F500" s="1"/>
      <c r="G500" s="1"/>
      <c r="H500" s="1"/>
      <c r="I500" s="1"/>
      <c r="J500" s="1"/>
      <c r="K500" s="1"/>
    </row>
    <row r="501" spans="2:11" x14ac:dyDescent="0.25">
      <c r="D501" s="38" t="s">
        <v>183</v>
      </c>
      <c r="F501" s="1"/>
      <c r="G501" s="1"/>
      <c r="H501" s="1"/>
      <c r="I501" s="1"/>
      <c r="J501" s="1"/>
      <c r="K501" s="1"/>
    </row>
    <row r="502" spans="2:11" x14ac:dyDescent="0.25">
      <c r="D502" s="38" t="s">
        <v>184</v>
      </c>
      <c r="E502" s="40"/>
      <c r="F502" s="9"/>
      <c r="G502" s="9"/>
      <c r="H502" s="9"/>
      <c r="I502" s="9"/>
      <c r="J502" s="9"/>
      <c r="K502" s="9"/>
    </row>
    <row r="503" spans="2:11" x14ac:dyDescent="0.25">
      <c r="D503" s="38" t="s">
        <v>45</v>
      </c>
      <c r="E503" s="40"/>
      <c r="F503" s="9"/>
      <c r="G503" s="9"/>
      <c r="H503" s="9"/>
      <c r="I503" s="9"/>
      <c r="J503" s="9"/>
      <c r="K503" s="9"/>
    </row>
    <row r="504" spans="2:11" x14ac:dyDescent="0.25">
      <c r="D504" s="38" t="s">
        <v>186</v>
      </c>
      <c r="E504" s="40"/>
      <c r="F504" s="9"/>
      <c r="G504" s="9"/>
      <c r="H504" s="9"/>
      <c r="I504" s="9"/>
      <c r="J504" s="9"/>
      <c r="K504" s="9"/>
    </row>
    <row r="505" spans="2:11" x14ac:dyDescent="0.25">
      <c r="B505" s="9"/>
      <c r="C505" s="9"/>
      <c r="D505" s="38" t="s">
        <v>187</v>
      </c>
      <c r="E505" s="40"/>
      <c r="F505" s="9"/>
      <c r="G505" s="9"/>
      <c r="H505" s="9"/>
      <c r="I505" s="9"/>
      <c r="J505" s="9"/>
      <c r="K505" s="9"/>
    </row>
    <row r="506" spans="2:11" x14ac:dyDescent="0.25">
      <c r="B506" s="9"/>
      <c r="C506" s="9"/>
      <c r="D506" s="38" t="s">
        <v>188</v>
      </c>
      <c r="E506" s="40"/>
      <c r="F506" s="9"/>
      <c r="G506" s="9"/>
      <c r="H506" s="9"/>
      <c r="I506" s="9"/>
      <c r="J506" s="9"/>
      <c r="K506" s="9"/>
    </row>
    <row r="507" spans="2:11" x14ac:dyDescent="0.25">
      <c r="B507" s="9"/>
      <c r="C507" s="9"/>
      <c r="D507" s="38" t="s">
        <v>189</v>
      </c>
      <c r="F507" s="1"/>
      <c r="G507" s="1"/>
      <c r="H507" s="1"/>
      <c r="I507" s="1"/>
      <c r="J507" s="1"/>
      <c r="K507" s="1"/>
    </row>
    <row r="508" spans="2:11" x14ac:dyDescent="0.25">
      <c r="B508" s="41"/>
      <c r="D508" s="38" t="s">
        <v>190</v>
      </c>
      <c r="F508" s="1"/>
      <c r="G508" s="1"/>
      <c r="H508" s="1"/>
      <c r="I508" s="1"/>
      <c r="J508" s="1"/>
      <c r="K508" s="1"/>
    </row>
    <row r="509" spans="2:11" x14ac:dyDescent="0.25">
      <c r="D509" s="38" t="s">
        <v>191</v>
      </c>
      <c r="F509" s="1"/>
      <c r="G509" s="1"/>
      <c r="H509" s="1"/>
      <c r="I509" s="1"/>
      <c r="J509" s="1"/>
      <c r="K509" s="1"/>
    </row>
    <row r="510" spans="2:11" x14ac:dyDescent="0.25">
      <c r="D510" s="38" t="s">
        <v>192</v>
      </c>
      <c r="F510" s="1"/>
      <c r="G510" s="1"/>
      <c r="H510" s="1"/>
      <c r="I510" s="1"/>
      <c r="J510" s="1"/>
      <c r="K510" s="1"/>
    </row>
    <row r="511" spans="2:11" x14ac:dyDescent="0.25">
      <c r="D511" s="38" t="s">
        <v>193</v>
      </c>
      <c r="F511" s="1"/>
      <c r="G511" s="1"/>
      <c r="H511" s="1"/>
      <c r="I511" s="1"/>
      <c r="J511" s="1"/>
      <c r="K511" s="1"/>
    </row>
    <row r="512" spans="2:11" x14ac:dyDescent="0.25">
      <c r="D512" s="38" t="s">
        <v>194</v>
      </c>
      <c r="F512" s="1"/>
      <c r="G512" s="1"/>
      <c r="H512" s="1"/>
      <c r="I512" s="1"/>
      <c r="J512" s="1"/>
      <c r="K512" s="1"/>
    </row>
    <row r="513" spans="4:13" x14ac:dyDescent="0.25">
      <c r="D513" s="38" t="s">
        <v>195</v>
      </c>
      <c r="F513" s="1"/>
      <c r="G513" s="1"/>
      <c r="H513" s="1"/>
      <c r="I513" s="1"/>
      <c r="J513" s="1"/>
      <c r="K513" s="1"/>
      <c r="M513" s="1"/>
    </row>
    <row r="514" spans="4:13" x14ac:dyDescent="0.25">
      <c r="D514" s="38" t="s">
        <v>196</v>
      </c>
      <c r="F514" s="1"/>
      <c r="G514" s="1"/>
      <c r="H514" s="1"/>
      <c r="I514" s="1"/>
      <c r="J514" s="1"/>
      <c r="K514" s="1"/>
      <c r="M514" s="1"/>
    </row>
    <row r="515" spans="4:13" x14ac:dyDescent="0.25">
      <c r="F515" s="1"/>
      <c r="G515" s="1"/>
      <c r="H515" s="1"/>
      <c r="I515" s="1"/>
      <c r="J515" s="1"/>
      <c r="K515" s="1"/>
      <c r="M515" s="1"/>
    </row>
    <row r="516" spans="4:13" x14ac:dyDescent="0.25">
      <c r="F516" s="1"/>
      <c r="G516" s="1"/>
      <c r="H516" s="1"/>
      <c r="I516" s="1"/>
      <c r="J516" s="1"/>
      <c r="K516" s="1"/>
    </row>
    <row r="517" spans="4:13" x14ac:dyDescent="0.25">
      <c r="F517" s="1"/>
      <c r="G517" s="1"/>
      <c r="H517" s="1"/>
      <c r="I517" s="1"/>
      <c r="J517" s="1"/>
      <c r="K517" s="1"/>
    </row>
    <row r="518" spans="4:13" x14ac:dyDescent="0.25">
      <c r="F518" s="1"/>
      <c r="G518" s="1"/>
      <c r="H518" s="1"/>
      <c r="I518" s="1"/>
      <c r="J518" s="1"/>
      <c r="K518" s="1"/>
    </row>
    <row r="519" spans="4:13" x14ac:dyDescent="0.25">
      <c r="F519" s="1"/>
      <c r="G519" s="1"/>
      <c r="H519" s="1"/>
      <c r="I519" s="1"/>
      <c r="J519" s="1"/>
      <c r="K519" s="1"/>
    </row>
    <row r="520" spans="4:13" x14ac:dyDescent="0.25">
      <c r="F520" s="1"/>
      <c r="G520" s="1"/>
      <c r="H520" s="1"/>
      <c r="I520" s="1"/>
      <c r="J520" s="1"/>
      <c r="K520" s="1"/>
    </row>
    <row r="521" spans="4:13" x14ac:dyDescent="0.25">
      <c r="F521" s="1"/>
      <c r="G521" s="1"/>
      <c r="H521" s="1"/>
      <c r="I521" s="1"/>
      <c r="J521" s="1"/>
      <c r="K521" s="1"/>
    </row>
    <row r="522" spans="4:13" x14ac:dyDescent="0.25">
      <c r="F522" s="1"/>
      <c r="G522" s="1"/>
      <c r="H522" s="1"/>
      <c r="I522" s="1"/>
      <c r="J522" s="1"/>
      <c r="K522" s="1"/>
    </row>
    <row r="523" spans="4:13" x14ac:dyDescent="0.25">
      <c r="F523" s="1"/>
      <c r="G523" s="1"/>
      <c r="H523" s="1"/>
      <c r="I523" s="1"/>
      <c r="J523" s="1"/>
      <c r="K523" s="1"/>
    </row>
    <row r="524" spans="4:13" x14ac:dyDescent="0.25">
      <c r="F524" s="1"/>
      <c r="G524" s="1"/>
      <c r="H524" s="1"/>
      <c r="I524" s="1"/>
      <c r="J524" s="1"/>
      <c r="K524" s="1"/>
    </row>
    <row r="525" spans="4:13" x14ac:dyDescent="0.25">
      <c r="F525" s="1"/>
      <c r="G525" s="1"/>
      <c r="H525" s="1"/>
      <c r="I525" s="1"/>
      <c r="J525" s="1"/>
      <c r="K525" s="1"/>
    </row>
    <row r="526" spans="4:13" x14ac:dyDescent="0.25">
      <c r="F526" s="1"/>
      <c r="G526" s="1"/>
      <c r="H526" s="1"/>
      <c r="I526" s="1"/>
      <c r="J526" s="1"/>
      <c r="K526" s="1"/>
    </row>
    <row r="527" spans="4:13" x14ac:dyDescent="0.25">
      <c r="F527" s="1"/>
      <c r="G527" s="1"/>
      <c r="H527" s="1"/>
      <c r="I527" s="1"/>
      <c r="J527" s="1"/>
      <c r="K527"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row r="536" spans="2:29" s="6" customFormat="1" x14ac:dyDescent="0.25">
      <c r="B536" s="1"/>
      <c r="C536" s="1"/>
      <c r="D536" s="8"/>
      <c r="G536" s="2"/>
      <c r="H536" s="22"/>
      <c r="J536" s="22"/>
      <c r="L536" s="1"/>
      <c r="M536" s="2"/>
      <c r="N536" s="1"/>
      <c r="O536" s="1"/>
      <c r="P536" s="1"/>
      <c r="Q536" s="1"/>
      <c r="R536" s="43"/>
      <c r="T536" s="1"/>
      <c r="U536" s="1"/>
      <c r="V536" s="1"/>
      <c r="W536" s="1"/>
      <c r="X536" s="1"/>
      <c r="Y536" s="1"/>
      <c r="Z536" s="1"/>
      <c r="AA536" s="1"/>
      <c r="AB536" s="23"/>
      <c r="AC536" s="1"/>
    </row>
    <row r="537" spans="2:29" s="6" customFormat="1" x14ac:dyDescent="0.25">
      <c r="B537" s="1"/>
      <c r="C537" s="1"/>
      <c r="D537" s="8"/>
      <c r="G537" s="2"/>
      <c r="H537" s="22"/>
      <c r="J537" s="22"/>
      <c r="L537" s="1"/>
      <c r="M537" s="2"/>
      <c r="N537" s="1"/>
      <c r="O537" s="1"/>
      <c r="P537" s="1"/>
      <c r="Q537" s="1"/>
      <c r="R537" s="43"/>
      <c r="T537" s="1"/>
      <c r="U537" s="1"/>
      <c r="V537" s="1"/>
      <c r="W537" s="1"/>
      <c r="X537" s="1"/>
      <c r="Y537" s="1"/>
      <c r="Z537" s="1"/>
      <c r="AA537" s="1"/>
      <c r="AB537" s="23"/>
      <c r="AC537" s="1"/>
    </row>
    <row r="538" spans="2:29" s="6" customFormat="1" x14ac:dyDescent="0.25">
      <c r="B538" s="1"/>
      <c r="C538" s="1"/>
      <c r="D538" s="8"/>
      <c r="G538" s="2"/>
      <c r="H538" s="22"/>
      <c r="J538" s="22"/>
      <c r="L538" s="1"/>
      <c r="M538" s="2"/>
      <c r="N538" s="1"/>
      <c r="O538" s="1"/>
      <c r="P538" s="1"/>
      <c r="Q538" s="1"/>
      <c r="R538" s="43"/>
      <c r="T538" s="1"/>
      <c r="U538" s="1"/>
      <c r="V538" s="1"/>
      <c r="W538" s="1"/>
      <c r="X538" s="1"/>
      <c r="Y538" s="1"/>
      <c r="Z538" s="1"/>
      <c r="AA538" s="1"/>
      <c r="AB538" s="23"/>
      <c r="AC538" s="1"/>
    </row>
    <row r="539" spans="2:29" s="6" customFormat="1" x14ac:dyDescent="0.25">
      <c r="B539" s="1"/>
      <c r="C539" s="1"/>
      <c r="D539" s="8"/>
      <c r="G539" s="2"/>
      <c r="H539" s="22"/>
      <c r="J539" s="22"/>
      <c r="L539" s="1"/>
      <c r="M539" s="2"/>
      <c r="N539" s="1"/>
      <c r="O539" s="1"/>
      <c r="P539" s="1"/>
      <c r="Q539" s="1"/>
      <c r="R539" s="43"/>
      <c r="T539" s="1"/>
      <c r="U539" s="1"/>
      <c r="V539" s="1"/>
      <c r="W539" s="1"/>
      <c r="X539" s="1"/>
      <c r="Y539" s="1"/>
      <c r="Z539" s="1"/>
      <c r="AA539" s="1"/>
      <c r="AB539" s="23"/>
      <c r="AC539" s="1"/>
    </row>
    <row r="540" spans="2:29" s="6" customFormat="1" x14ac:dyDescent="0.25">
      <c r="B540" s="1"/>
      <c r="C540" s="1"/>
      <c r="D540" s="8"/>
      <c r="G540" s="2"/>
      <c r="H540" s="22"/>
      <c r="J540" s="22"/>
      <c r="L540" s="1"/>
      <c r="M540" s="2"/>
      <c r="N540" s="1"/>
      <c r="O540" s="1"/>
      <c r="P540" s="1"/>
      <c r="Q540" s="1"/>
      <c r="R540" s="43"/>
      <c r="T540" s="1"/>
      <c r="U540" s="1"/>
      <c r="V540" s="1"/>
      <c r="W540" s="1"/>
      <c r="X540" s="1"/>
      <c r="Y540" s="1"/>
      <c r="Z540" s="1"/>
      <c r="AA540" s="1"/>
      <c r="AB540" s="23"/>
      <c r="AC540" s="1"/>
    </row>
    <row r="541" spans="2:29" s="6" customFormat="1" x14ac:dyDescent="0.25">
      <c r="B541" s="1"/>
      <c r="C541" s="1"/>
      <c r="D541" s="8"/>
      <c r="G541" s="2"/>
      <c r="H541" s="22"/>
      <c r="J541" s="22"/>
      <c r="L541" s="1"/>
      <c r="M541" s="2"/>
      <c r="N541" s="1"/>
      <c r="O541" s="1"/>
      <c r="P541" s="1"/>
      <c r="Q541" s="1"/>
      <c r="R541" s="43"/>
      <c r="T541" s="1"/>
      <c r="U541" s="1"/>
      <c r="V541" s="1"/>
      <c r="W541" s="1"/>
      <c r="X541" s="1"/>
      <c r="Y541" s="1"/>
      <c r="Z541" s="1"/>
      <c r="AA541" s="1"/>
      <c r="AB541" s="23"/>
      <c r="AC541" s="1"/>
    </row>
    <row r="542" spans="2:29" s="6" customFormat="1" x14ac:dyDescent="0.25">
      <c r="B542" s="1"/>
      <c r="C542" s="1"/>
      <c r="D542" s="8"/>
      <c r="G542" s="2"/>
      <c r="H542" s="22"/>
      <c r="J542" s="22"/>
      <c r="L542" s="1"/>
      <c r="M542" s="2"/>
      <c r="N542" s="1"/>
      <c r="O542" s="1"/>
      <c r="P542" s="1"/>
      <c r="Q542" s="1"/>
      <c r="R542" s="43"/>
      <c r="T542" s="1"/>
      <c r="U542" s="1"/>
      <c r="V542" s="1"/>
      <c r="W542" s="1"/>
      <c r="X542" s="1"/>
      <c r="Y542" s="1"/>
      <c r="Z542" s="1"/>
      <c r="AA542" s="1"/>
      <c r="AB542" s="23"/>
      <c r="AC542" s="1"/>
    </row>
    <row r="543" spans="2:29" s="6" customFormat="1" x14ac:dyDescent="0.25">
      <c r="B543" s="1"/>
      <c r="C543" s="1"/>
      <c r="D543" s="8"/>
      <c r="G543" s="2"/>
      <c r="H543" s="22"/>
      <c r="J543" s="22"/>
      <c r="L543" s="1"/>
      <c r="M543" s="2"/>
      <c r="N543" s="1"/>
      <c r="O543" s="1"/>
      <c r="P543" s="1"/>
      <c r="Q543" s="1"/>
      <c r="R543" s="43"/>
      <c r="T543" s="1"/>
      <c r="U543" s="1"/>
      <c r="V543" s="1"/>
      <c r="W543" s="1"/>
      <c r="X543" s="1"/>
      <c r="Y543" s="1"/>
      <c r="Z543" s="1"/>
      <c r="AA543" s="1"/>
      <c r="AB543" s="23"/>
      <c r="AC543" s="1"/>
    </row>
    <row r="544" spans="2:29" s="6" customFormat="1" x14ac:dyDescent="0.25">
      <c r="B544" s="1"/>
      <c r="C544" s="1"/>
      <c r="D544" s="8"/>
      <c r="G544" s="2"/>
      <c r="H544" s="22"/>
      <c r="J544" s="22"/>
      <c r="L544" s="1"/>
      <c r="M544" s="2"/>
      <c r="N544" s="1"/>
      <c r="O544" s="1"/>
      <c r="P544" s="1"/>
      <c r="Q544" s="1"/>
      <c r="R544" s="43"/>
      <c r="T544" s="1"/>
      <c r="U544" s="1"/>
      <c r="V544" s="1"/>
      <c r="W544" s="1"/>
      <c r="X544" s="1"/>
      <c r="Y544" s="1"/>
      <c r="Z544" s="1"/>
      <c r="AA544" s="1"/>
      <c r="AB544" s="23"/>
      <c r="AC544" s="1"/>
    </row>
    <row r="545" spans="2:29" s="6" customFormat="1" x14ac:dyDescent="0.25">
      <c r="B545" s="1"/>
      <c r="C545" s="1"/>
      <c r="D545" s="8"/>
      <c r="G545" s="2"/>
      <c r="H545" s="22"/>
      <c r="J545" s="22"/>
      <c r="L545" s="1"/>
      <c r="M545" s="2"/>
      <c r="N545" s="1"/>
      <c r="O545" s="1"/>
      <c r="P545" s="1"/>
      <c r="Q545" s="1"/>
      <c r="R545" s="43"/>
      <c r="T545" s="1"/>
      <c r="U545" s="1"/>
      <c r="V545" s="1"/>
      <c r="W545" s="1"/>
      <c r="X545" s="1"/>
      <c r="Y545" s="1"/>
      <c r="Z545" s="1"/>
      <c r="AA545" s="1"/>
      <c r="AB545" s="23"/>
      <c r="AC545" s="1"/>
    </row>
    <row r="546" spans="2:29" s="6" customFormat="1" x14ac:dyDescent="0.25">
      <c r="B546" s="1"/>
      <c r="C546" s="1"/>
      <c r="D546" s="8"/>
      <c r="G546" s="2"/>
      <c r="H546" s="22"/>
      <c r="J546" s="22"/>
      <c r="L546" s="1"/>
      <c r="M546" s="2"/>
      <c r="N546" s="1"/>
      <c r="O546" s="1"/>
      <c r="P546" s="1"/>
      <c r="Q546" s="1"/>
      <c r="R546" s="43"/>
      <c r="T546" s="1"/>
      <c r="U546" s="1"/>
      <c r="V546" s="1"/>
      <c r="W546" s="1"/>
      <c r="X546" s="1"/>
      <c r="Y546" s="1"/>
      <c r="Z546" s="1"/>
      <c r="AA546" s="1"/>
      <c r="AB546" s="23"/>
      <c r="AC546" s="1"/>
    </row>
    <row r="547" spans="2:29" s="6" customFormat="1" x14ac:dyDescent="0.25">
      <c r="B547" s="1"/>
      <c r="C547" s="1"/>
      <c r="D547" s="8"/>
      <c r="G547" s="2"/>
      <c r="H547" s="22"/>
      <c r="J547" s="22"/>
      <c r="L547" s="1"/>
      <c r="M547" s="2"/>
      <c r="N547" s="1"/>
      <c r="O547" s="1"/>
      <c r="P547" s="1"/>
      <c r="Q547" s="1"/>
      <c r="R547" s="43"/>
      <c r="T547" s="1"/>
      <c r="U547" s="1"/>
      <c r="V547" s="1"/>
      <c r="W547" s="1"/>
      <c r="X547" s="1"/>
      <c r="Y547" s="1"/>
      <c r="Z547" s="1"/>
      <c r="AA547" s="1"/>
      <c r="AB547" s="23"/>
      <c r="AC547" s="1"/>
    </row>
    <row r="548" spans="2:29" s="6" customFormat="1" x14ac:dyDescent="0.25">
      <c r="B548" s="1"/>
      <c r="C548" s="1"/>
      <c r="D548" s="8"/>
      <c r="G548" s="2"/>
      <c r="H548" s="22"/>
      <c r="J548" s="22"/>
      <c r="L548" s="1"/>
      <c r="M548" s="2"/>
      <c r="N548" s="1"/>
      <c r="O548" s="1"/>
      <c r="P548" s="1"/>
      <c r="Q548" s="1"/>
      <c r="R548" s="43"/>
      <c r="T548" s="1"/>
      <c r="U548" s="1"/>
      <c r="V548" s="1"/>
      <c r="W548" s="1"/>
      <c r="X548" s="1"/>
      <c r="Y548" s="1"/>
      <c r="Z548" s="1"/>
      <c r="AA548" s="1"/>
      <c r="AB548" s="23"/>
      <c r="AC548" s="1"/>
    </row>
    <row r="549" spans="2:29" s="6" customFormat="1" x14ac:dyDescent="0.25">
      <c r="B549" s="1"/>
      <c r="C549" s="1"/>
      <c r="D549" s="8"/>
      <c r="G549" s="2"/>
      <c r="H549" s="22"/>
      <c r="J549" s="22"/>
      <c r="L549" s="1"/>
      <c r="M549" s="2"/>
      <c r="N549" s="1"/>
      <c r="O549" s="1"/>
      <c r="P549" s="1"/>
      <c r="Q549" s="1"/>
      <c r="R549" s="43"/>
      <c r="T549" s="1"/>
      <c r="U549" s="1"/>
      <c r="V549" s="1"/>
      <c r="W549" s="1"/>
      <c r="X549" s="1"/>
      <c r="Y549" s="1"/>
      <c r="Z549" s="1"/>
      <c r="AA549" s="1"/>
      <c r="AB549" s="23"/>
      <c r="AC549" s="1"/>
    </row>
    <row r="550" spans="2:29" s="6" customFormat="1" x14ac:dyDescent="0.25">
      <c r="B550" s="1"/>
      <c r="C550" s="1"/>
      <c r="D550" s="8"/>
      <c r="G550" s="2"/>
      <c r="H550" s="22"/>
      <c r="J550" s="22"/>
      <c r="L550" s="1"/>
      <c r="M550" s="2"/>
      <c r="N550" s="1"/>
      <c r="O550" s="1"/>
      <c r="P550" s="1"/>
      <c r="Q550" s="1"/>
      <c r="R550" s="43"/>
      <c r="T550" s="1"/>
      <c r="U550" s="1"/>
      <c r="V550" s="1"/>
      <c r="W550" s="1"/>
      <c r="X550" s="1"/>
      <c r="Y550" s="1"/>
      <c r="Z550" s="1"/>
      <c r="AA550" s="1"/>
      <c r="AB550" s="23"/>
      <c r="AC550" s="1"/>
    </row>
    <row r="551" spans="2:29" s="6" customFormat="1" x14ac:dyDescent="0.25">
      <c r="B551" s="1"/>
      <c r="C551" s="1"/>
      <c r="D551" s="8"/>
      <c r="G551" s="2"/>
      <c r="H551" s="22"/>
      <c r="J551" s="22"/>
      <c r="L551" s="1"/>
      <c r="M551" s="2"/>
      <c r="N551" s="1"/>
      <c r="O551" s="1"/>
      <c r="P551" s="1"/>
      <c r="Q551" s="1"/>
      <c r="R551" s="43"/>
      <c r="T551" s="1"/>
      <c r="U551" s="1"/>
      <c r="V551" s="1"/>
      <c r="W551" s="1"/>
      <c r="X551" s="1"/>
      <c r="Y551" s="1"/>
      <c r="Z551" s="1"/>
      <c r="AA551" s="1"/>
      <c r="AB551" s="23"/>
      <c r="AC551" s="1"/>
    </row>
    <row r="552" spans="2:29" s="6" customFormat="1" x14ac:dyDescent="0.25">
      <c r="B552" s="1"/>
      <c r="C552" s="1"/>
      <c r="D552" s="8"/>
      <c r="G552" s="2"/>
      <c r="H552" s="22"/>
      <c r="J552" s="22"/>
      <c r="L552" s="1"/>
      <c r="M552" s="2"/>
      <c r="N552" s="1"/>
      <c r="O552" s="1"/>
      <c r="P552" s="1"/>
      <c r="Q552" s="1"/>
      <c r="R552" s="43"/>
      <c r="T552" s="1"/>
      <c r="U552" s="1"/>
      <c r="V552" s="1"/>
      <c r="W552" s="1"/>
      <c r="X552" s="1"/>
      <c r="Y552" s="1"/>
      <c r="Z552" s="1"/>
      <c r="AA552" s="1"/>
      <c r="AB552" s="23"/>
      <c r="AC552" s="1"/>
    </row>
    <row r="553" spans="2:29" s="6" customFormat="1" x14ac:dyDescent="0.25">
      <c r="B553" s="1"/>
      <c r="C553" s="1"/>
      <c r="D553" s="8"/>
      <c r="G553" s="2"/>
      <c r="H553" s="22"/>
      <c r="J553" s="22"/>
      <c r="L553" s="1"/>
      <c r="M553" s="2"/>
      <c r="N553" s="1"/>
      <c r="O553" s="1"/>
      <c r="P553" s="1"/>
      <c r="Q553" s="1"/>
      <c r="R553" s="43"/>
      <c r="T553" s="1"/>
      <c r="U553" s="1"/>
      <c r="V553" s="1"/>
      <c r="W553" s="1"/>
      <c r="X553" s="1"/>
      <c r="Y553" s="1"/>
      <c r="Z553" s="1"/>
      <c r="AA553" s="1"/>
      <c r="AB553" s="23"/>
      <c r="AC553" s="1"/>
    </row>
    <row r="554" spans="2:29" s="6" customFormat="1" x14ac:dyDescent="0.25">
      <c r="B554" s="1"/>
      <c r="C554" s="1"/>
      <c r="D554" s="8"/>
      <c r="G554" s="2"/>
      <c r="H554" s="22"/>
      <c r="J554" s="22"/>
      <c r="L554" s="1"/>
      <c r="M554" s="2"/>
      <c r="N554" s="1"/>
      <c r="O554" s="1"/>
      <c r="P554" s="1"/>
      <c r="Q554" s="1"/>
      <c r="R554" s="43"/>
      <c r="T554" s="1"/>
      <c r="U554" s="1"/>
      <c r="V554" s="1"/>
      <c r="W554" s="1"/>
      <c r="X554" s="1"/>
      <c r="Y554" s="1"/>
      <c r="Z554" s="1"/>
      <c r="AA554" s="1"/>
      <c r="AB554" s="23"/>
      <c r="AC554" s="1"/>
    </row>
    <row r="555" spans="2:29" s="6" customFormat="1" x14ac:dyDescent="0.25">
      <c r="B555" s="1"/>
      <c r="C555" s="1"/>
      <c r="D555" s="8"/>
      <c r="G555" s="2"/>
      <c r="H555" s="22"/>
      <c r="J555" s="22"/>
      <c r="L555" s="1"/>
      <c r="M555" s="2"/>
      <c r="N555" s="1"/>
      <c r="O555" s="1"/>
      <c r="P555" s="1"/>
      <c r="Q555" s="1"/>
      <c r="R555" s="43"/>
      <c r="T555" s="1"/>
      <c r="U555" s="1"/>
      <c r="V555" s="1"/>
      <c r="W555" s="1"/>
      <c r="X555" s="1"/>
      <c r="Y555" s="1"/>
      <c r="Z555" s="1"/>
      <c r="AA555" s="1"/>
      <c r="AB555" s="23"/>
      <c r="AC555" s="1"/>
    </row>
    <row r="556" spans="2:29" s="6" customFormat="1" x14ac:dyDescent="0.25">
      <c r="B556" s="1"/>
      <c r="C556" s="1"/>
      <c r="D556" s="8"/>
      <c r="G556" s="2"/>
      <c r="H556" s="22"/>
      <c r="J556" s="22"/>
      <c r="L556" s="1"/>
      <c r="M556" s="2"/>
      <c r="N556" s="1"/>
      <c r="O556" s="1"/>
      <c r="P556" s="1"/>
      <c r="Q556" s="1"/>
      <c r="R556" s="43"/>
      <c r="T556" s="1"/>
      <c r="U556" s="1"/>
      <c r="V556" s="1"/>
      <c r="W556" s="1"/>
      <c r="X556" s="1"/>
      <c r="Y556" s="1"/>
      <c r="Z556" s="1"/>
      <c r="AA556" s="1"/>
      <c r="AB556" s="23"/>
      <c r="AC556" s="1"/>
    </row>
    <row r="557" spans="2:29" s="6" customFormat="1" x14ac:dyDescent="0.25">
      <c r="B557" s="1"/>
      <c r="C557" s="1"/>
      <c r="D557" s="8"/>
      <c r="G557" s="2"/>
      <c r="H557" s="22"/>
      <c r="J557" s="22"/>
      <c r="L557" s="1"/>
      <c r="M557" s="2"/>
      <c r="N557" s="1"/>
      <c r="O557" s="1"/>
      <c r="P557" s="1"/>
      <c r="Q557" s="1"/>
      <c r="R557" s="43"/>
      <c r="T557" s="1"/>
      <c r="U557" s="1"/>
      <c r="V557" s="1"/>
      <c r="W557" s="1"/>
      <c r="X557" s="1"/>
      <c r="Y557" s="1"/>
      <c r="Z557" s="1"/>
      <c r="AA557" s="1"/>
      <c r="AB557" s="23"/>
      <c r="AC557" s="1"/>
    </row>
    <row r="558" spans="2:29" s="6" customFormat="1" x14ac:dyDescent="0.25">
      <c r="B558" s="1"/>
      <c r="C558" s="1"/>
      <c r="D558" s="8"/>
      <c r="G558" s="2"/>
      <c r="H558" s="22"/>
      <c r="J558" s="22"/>
      <c r="L558" s="1"/>
      <c r="M558" s="2"/>
      <c r="N558" s="1"/>
      <c r="O558" s="1"/>
      <c r="P558" s="1"/>
      <c r="Q558" s="1"/>
      <c r="R558" s="43"/>
      <c r="T558" s="1"/>
      <c r="U558" s="1"/>
      <c r="V558" s="1"/>
      <c r="W558" s="1"/>
      <c r="X558" s="1"/>
      <c r="Y558" s="1"/>
      <c r="Z558" s="1"/>
      <c r="AA558" s="1"/>
      <c r="AB558" s="23"/>
      <c r="AC558" s="1"/>
    </row>
    <row r="559" spans="2:29" s="6" customFormat="1" x14ac:dyDescent="0.25">
      <c r="B559" s="1"/>
      <c r="C559" s="1"/>
      <c r="D559" s="8"/>
      <c r="G559" s="2"/>
      <c r="H559" s="22"/>
      <c r="J559" s="22"/>
      <c r="L559" s="1"/>
      <c r="M559" s="2"/>
      <c r="N559" s="1"/>
      <c r="O559" s="1"/>
      <c r="P559" s="1"/>
      <c r="Q559" s="1"/>
      <c r="R559" s="43"/>
      <c r="T559" s="1"/>
      <c r="U559" s="1"/>
      <c r="V559" s="1"/>
      <c r="W559" s="1"/>
      <c r="X559" s="1"/>
      <c r="Y559" s="1"/>
      <c r="Z559" s="1"/>
      <c r="AA559" s="1"/>
      <c r="AB559" s="23"/>
      <c r="AC559" s="1"/>
    </row>
    <row r="560" spans="2:29" s="6" customFormat="1" x14ac:dyDescent="0.25">
      <c r="B560" s="1"/>
      <c r="C560" s="1"/>
      <c r="D560" s="8"/>
      <c r="G560" s="2"/>
      <c r="H560" s="22"/>
      <c r="J560" s="22"/>
      <c r="L560" s="1"/>
      <c r="M560" s="2"/>
      <c r="N560" s="1"/>
      <c r="O560" s="1"/>
      <c r="P560" s="1"/>
      <c r="Q560" s="1"/>
      <c r="R560" s="43"/>
      <c r="T560" s="1"/>
      <c r="U560" s="1"/>
      <c r="V560" s="1"/>
      <c r="W560" s="1"/>
      <c r="X560" s="1"/>
      <c r="Y560" s="1"/>
      <c r="Z560" s="1"/>
      <c r="AA560" s="1"/>
      <c r="AB560" s="23"/>
      <c r="AC560" s="1"/>
    </row>
    <row r="561" spans="2:29" s="6" customFormat="1" x14ac:dyDescent="0.25">
      <c r="B561" s="1"/>
      <c r="C561" s="1"/>
      <c r="D561" s="8"/>
      <c r="G561" s="2"/>
      <c r="H561" s="22"/>
      <c r="J561" s="22"/>
      <c r="L561" s="1"/>
      <c r="M561" s="2"/>
      <c r="N561" s="1"/>
      <c r="O561" s="1"/>
      <c r="P561" s="1"/>
      <c r="Q561" s="1"/>
      <c r="R561" s="43"/>
      <c r="T561" s="1"/>
      <c r="U561" s="1"/>
      <c r="V561" s="1"/>
      <c r="W561" s="1"/>
      <c r="X561" s="1"/>
      <c r="Y561" s="1"/>
      <c r="Z561" s="1"/>
      <c r="AA561" s="1"/>
      <c r="AB561" s="23"/>
      <c r="AC561" s="1"/>
    </row>
  </sheetData>
  <protectedRanges>
    <protectedRange password="DE83" sqref="R15:R72" name="Rango1"/>
  </protectedRanges>
  <mergeCells count="56">
    <mergeCell ref="A1:XFD1"/>
    <mergeCell ref="A2:E5"/>
    <mergeCell ref="F2:O5"/>
    <mergeCell ref="P2:R2"/>
    <mergeCell ref="P3:R3"/>
    <mergeCell ref="P4:R4"/>
    <mergeCell ref="P5:R5"/>
    <mergeCell ref="A6:G8"/>
    <mergeCell ref="H6:K8"/>
    <mergeCell ref="L6:R8"/>
    <mergeCell ref="A9:R9"/>
    <mergeCell ref="B11:B14"/>
    <mergeCell ref="C11:C14"/>
    <mergeCell ref="D11:D14"/>
    <mergeCell ref="E11:E14"/>
    <mergeCell ref="F11:F14"/>
    <mergeCell ref="G11:G14"/>
    <mergeCell ref="S11:S14"/>
    <mergeCell ref="T11:T14"/>
    <mergeCell ref="R12:R14"/>
    <mergeCell ref="U13:U14"/>
    <mergeCell ref="V13:V14"/>
    <mergeCell ref="N12:N14"/>
    <mergeCell ref="O12:O14"/>
    <mergeCell ref="P12:P14"/>
    <mergeCell ref="Q12:Q14"/>
    <mergeCell ref="K11:R11"/>
    <mergeCell ref="A74:X74"/>
    <mergeCell ref="A75:K75"/>
    <mergeCell ref="L75:S75"/>
    <mergeCell ref="T75:X75"/>
    <mergeCell ref="H11:H14"/>
    <mergeCell ref="I11:I14"/>
    <mergeCell ref="J11:J14"/>
    <mergeCell ref="B71:B72"/>
    <mergeCell ref="B40:B70"/>
    <mergeCell ref="B15:B39"/>
    <mergeCell ref="U11:V12"/>
    <mergeCell ref="W11:W14"/>
    <mergeCell ref="X11:X14"/>
    <mergeCell ref="K12:K14"/>
    <mergeCell ref="L12:L14"/>
    <mergeCell ref="M12:M14"/>
    <mergeCell ref="A80:K82"/>
    <mergeCell ref="L80:S82"/>
    <mergeCell ref="T80:X82"/>
    <mergeCell ref="A76:K76"/>
    <mergeCell ref="L76:S76"/>
    <mergeCell ref="T76:X76"/>
    <mergeCell ref="A77:K77"/>
    <mergeCell ref="L77:S77"/>
    <mergeCell ref="T77:X77"/>
    <mergeCell ref="A78:X78"/>
    <mergeCell ref="A79:K79"/>
    <mergeCell ref="L79:S79"/>
    <mergeCell ref="T79:X79"/>
  </mergeCells>
  <conditionalFormatting sqref="U72:V72 U15:V70">
    <cfRule type="iconSet" priority="41">
      <iconSet iconSet="3Symbols" reverse="1">
        <cfvo type="percent" val="0"/>
        <cfvo type="num" val="3126"/>
        <cfvo type="num" val="12501"/>
      </iconSet>
    </cfRule>
    <cfRule type="iconSet" priority="42">
      <iconSet iconSet="3Symbols">
        <cfvo type="percent" val="0"/>
        <cfvo type="percent" val="33"/>
        <cfvo type="percent" val="67"/>
      </iconSet>
    </cfRule>
  </conditionalFormatting>
  <conditionalFormatting sqref="U72:V72 U15:V70">
    <cfRule type="iconSet" priority="45">
      <iconSet iconSet="3Symbols">
        <cfvo type="percent" val="0"/>
        <cfvo type="percent" val="33"/>
        <cfvo type="percent" val="67"/>
      </iconSet>
    </cfRule>
  </conditionalFormatting>
  <conditionalFormatting sqref="V72 V15:V70">
    <cfRule type="iconSet" priority="47">
      <iconSet iconSet="3Symbols" reverse="1">
        <cfvo type="percent" val="0"/>
        <cfvo type="num" val="3126"/>
        <cfvo type="num" val="12501"/>
      </iconSet>
    </cfRule>
    <cfRule type="iconSet" priority="48">
      <iconSet iconSet="3Symbols">
        <cfvo type="percent" val="0"/>
        <cfvo type="percent" val="33"/>
        <cfvo type="percent" val="67"/>
      </iconSet>
    </cfRule>
  </conditionalFormatting>
  <conditionalFormatting sqref="V72 V15:V70">
    <cfRule type="iconSet" priority="51">
      <iconSet iconSet="3Symbols">
        <cfvo type="percent" val="0"/>
        <cfvo type="percent" val="33"/>
        <cfvo type="percent" val="67"/>
      </iconSet>
    </cfRule>
  </conditionalFormatting>
  <conditionalFormatting sqref="U71:V71">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71:V71">
    <cfRule type="iconSet" priority="3">
      <iconSet iconSet="3Symbols">
        <cfvo type="percent" val="0"/>
        <cfvo type="percent" val="33"/>
        <cfvo type="percent" val="67"/>
      </iconSet>
    </cfRule>
  </conditionalFormatting>
  <conditionalFormatting sqref="V71">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71">
    <cfRule type="iconSet" priority="6">
      <iconSet iconSet="3Symbols">
        <cfvo type="percent" val="0"/>
        <cfvo type="percent" val="33"/>
        <cfvo type="percent" val="67"/>
      </iconSet>
    </cfRule>
  </conditionalFormatting>
  <dataValidations count="9">
    <dataValidation type="list" allowBlank="1" showInputMessage="1" showErrorMessage="1" sqref="G15:G72">
      <formula1>$D$459:$D$491</formula1>
    </dataValidation>
    <dataValidation type="list" allowBlank="1" showInputMessage="1" showErrorMessage="1" sqref="Q15:Q72">
      <formula1>$I$462:$I$463</formula1>
    </dataValidation>
    <dataValidation type="list" allowBlank="1" showInputMessage="1" showErrorMessage="1" sqref="T15:T72">
      <formula1>$J$459:$J$460</formula1>
    </dataValidation>
    <dataValidation type="list" allowBlank="1" showInputMessage="1" showErrorMessage="1" sqref="L15:P72">
      <formula1>$I$459:$I$461</formula1>
    </dataValidation>
    <dataValidation type="list" allowBlank="1" showInputMessage="1" showErrorMessage="1" sqref="K15:K72">
      <formula1>$H$459:$H$460</formula1>
    </dataValidation>
    <dataValidation type="list" allowBlank="1" showInputMessage="1" showErrorMessage="1" sqref="F15:F72">
      <formula1>$C$459:$C$461</formula1>
    </dataValidation>
    <dataValidation type="list" allowBlank="1" showInputMessage="1" showErrorMessage="1" sqref="I15:I72">
      <formula1>$G$459:$G$463</formula1>
    </dataValidation>
    <dataValidation allowBlank="1" showInputMessage="1" showErrorMessage="1" prompt="Seleccione de la lista desplegable el programa que se ve afectado." sqref="W15:X72"/>
    <dataValidation type="list" allowBlank="1" showInputMessage="1" showErrorMessage="1" sqref="H15:H72">
      <formula1>$D$495:$D$514</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autoPageBreaks="0"/>
  </sheetPr>
  <dimension ref="A1:AC537"/>
  <sheetViews>
    <sheetView topLeftCell="A8" zoomScale="80" zoomScaleNormal="80" workbookViewId="0">
      <selection activeCell="C15" sqref="C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277</v>
      </c>
      <c r="C15" s="24" t="s">
        <v>281</v>
      </c>
      <c r="D15" s="18" t="s">
        <v>140</v>
      </c>
      <c r="E15" s="24" t="s">
        <v>142</v>
      </c>
      <c r="F15" s="11" t="s">
        <v>23</v>
      </c>
      <c r="G15" s="25" t="s">
        <v>234</v>
      </c>
      <c r="H15" s="26" t="s">
        <v>193</v>
      </c>
      <c r="I15" s="27" t="s">
        <v>42</v>
      </c>
      <c r="J15" s="45" t="s">
        <v>111</v>
      </c>
      <c r="K15" s="24" t="s">
        <v>26</v>
      </c>
      <c r="L15" s="10">
        <v>10</v>
      </c>
      <c r="M15" s="10">
        <v>10</v>
      </c>
      <c r="N15" s="10">
        <v>10</v>
      </c>
      <c r="O15" s="10">
        <v>5</v>
      </c>
      <c r="P15" s="10">
        <v>10</v>
      </c>
      <c r="Q15" s="10">
        <v>10</v>
      </c>
      <c r="R15" s="44">
        <f t="shared" ref="R15:R34" si="0">L15*M15*N15*O15*P15*Q15</f>
        <v>500000</v>
      </c>
      <c r="S15" s="29" t="s">
        <v>212</v>
      </c>
      <c r="T15" s="11" t="s">
        <v>27</v>
      </c>
      <c r="U15" s="11" t="str">
        <f t="shared" ref="U15:U34" si="1">IF(AND(R15&gt;125000,R15&lt;=1000000),"ALTA",IF(AND(R15&gt;25000,R15&lt;=125000),"MODERADA",IF(AND(R15&gt;=1,R15&lt;=25000),"BAJA")))</f>
        <v>ALTA</v>
      </c>
      <c r="V15" s="11" t="str">
        <f t="shared" ref="V15:V34" si="2">IF(OR(AND(R15&gt;25000,T15="SI"),AND(R15&gt;25000,T15="NO")),"SIGNIFICATIVO",IF(AND(R15&lt;=25000,T15="SI"),"NO SIGNIFICATIVO",IF(AND(R15&lt;=25000,T15="NO"),"SIGNIFICATIVO")))</f>
        <v>SIGNIFICATIVO</v>
      </c>
      <c r="W15" s="30" t="s">
        <v>213</v>
      </c>
      <c r="X15" s="31"/>
      <c r="AB15" s="1"/>
    </row>
    <row r="16" spans="1:28" ht="96.75" customHeight="1" thickBot="1" x14ac:dyDescent="0.3">
      <c r="B16" s="154"/>
      <c r="C16" s="24" t="s">
        <v>281</v>
      </c>
      <c r="D16" s="18" t="s">
        <v>141</v>
      </c>
      <c r="E16" s="24" t="s">
        <v>143</v>
      </c>
      <c r="F16" s="11" t="s">
        <v>23</v>
      </c>
      <c r="G16" s="25" t="s">
        <v>29</v>
      </c>
      <c r="H16" s="26" t="s">
        <v>190</v>
      </c>
      <c r="I16" s="27" t="s">
        <v>30</v>
      </c>
      <c r="J16" s="45" t="s">
        <v>236</v>
      </c>
      <c r="K16" s="24" t="s">
        <v>26</v>
      </c>
      <c r="L16" s="10">
        <v>1</v>
      </c>
      <c r="M16" s="10">
        <v>1</v>
      </c>
      <c r="N16" s="10">
        <v>5</v>
      </c>
      <c r="O16" s="10">
        <v>1</v>
      </c>
      <c r="P16" s="10">
        <v>5</v>
      </c>
      <c r="Q16" s="10">
        <v>10</v>
      </c>
      <c r="R16" s="44">
        <f t="shared" si="0"/>
        <v>250</v>
      </c>
      <c r="S16" s="29" t="s">
        <v>256</v>
      </c>
      <c r="T16" s="11" t="s">
        <v>31</v>
      </c>
      <c r="U16" s="11" t="str">
        <f t="shared" si="1"/>
        <v>BAJA</v>
      </c>
      <c r="V16" s="11" t="str">
        <f t="shared" si="2"/>
        <v>SIGNIFICATIVO</v>
      </c>
      <c r="W16" s="30" t="s">
        <v>257</v>
      </c>
      <c r="X16" s="31"/>
      <c r="AB16" s="1"/>
    </row>
    <row r="17" spans="2:28" ht="96.75" customHeight="1" thickBot="1" x14ac:dyDescent="0.3">
      <c r="B17" s="154"/>
      <c r="C17" s="24" t="s">
        <v>281</v>
      </c>
      <c r="D17" s="18" t="s">
        <v>141</v>
      </c>
      <c r="E17" s="24" t="s">
        <v>143</v>
      </c>
      <c r="F17" s="11" t="s">
        <v>23</v>
      </c>
      <c r="G17" s="25" t="s">
        <v>48</v>
      </c>
      <c r="H17" s="26" t="s">
        <v>188</v>
      </c>
      <c r="I17" s="27" t="s">
        <v>30</v>
      </c>
      <c r="J17" s="45" t="s">
        <v>235</v>
      </c>
      <c r="K17" s="24" t="s">
        <v>36</v>
      </c>
      <c r="L17" s="10">
        <v>1</v>
      </c>
      <c r="M17" s="10">
        <v>1</v>
      </c>
      <c r="N17" s="10">
        <v>5</v>
      </c>
      <c r="O17" s="10">
        <v>1</v>
      </c>
      <c r="P17" s="10">
        <v>5</v>
      </c>
      <c r="Q17" s="10">
        <v>10</v>
      </c>
      <c r="R17" s="44">
        <f t="shared" si="0"/>
        <v>250</v>
      </c>
      <c r="S17" s="29" t="s">
        <v>258</v>
      </c>
      <c r="T17" s="11" t="s">
        <v>31</v>
      </c>
      <c r="U17" s="11" t="str">
        <f t="shared" si="1"/>
        <v>BAJA</v>
      </c>
      <c r="V17" s="11" t="str">
        <f t="shared" si="2"/>
        <v>SIGNIFICATIVO</v>
      </c>
      <c r="W17" s="30" t="s">
        <v>214</v>
      </c>
      <c r="X17" s="31"/>
      <c r="AB17" s="1"/>
    </row>
    <row r="18" spans="2:28" ht="96.75" customHeight="1" thickBot="1" x14ac:dyDescent="0.3">
      <c r="B18" s="154"/>
      <c r="C18" s="24" t="s">
        <v>281</v>
      </c>
      <c r="D18" s="18" t="s">
        <v>141</v>
      </c>
      <c r="E18" s="24" t="s">
        <v>143</v>
      </c>
      <c r="F18" s="11" t="s">
        <v>23</v>
      </c>
      <c r="G18" s="25" t="s">
        <v>47</v>
      </c>
      <c r="H18" s="26" t="s">
        <v>181</v>
      </c>
      <c r="I18" s="27" t="s">
        <v>30</v>
      </c>
      <c r="J18" s="45" t="s">
        <v>112</v>
      </c>
      <c r="K18" s="24" t="s">
        <v>36</v>
      </c>
      <c r="L18" s="10">
        <v>1</v>
      </c>
      <c r="M18" s="10">
        <v>1</v>
      </c>
      <c r="N18" s="10">
        <v>10</v>
      </c>
      <c r="O18" s="10">
        <v>10</v>
      </c>
      <c r="P18" s="10">
        <v>1</v>
      </c>
      <c r="Q18" s="10">
        <v>10</v>
      </c>
      <c r="R18" s="44">
        <f t="shared" si="0"/>
        <v>1000</v>
      </c>
      <c r="S18" s="29" t="s">
        <v>259</v>
      </c>
      <c r="T18" s="11" t="s">
        <v>31</v>
      </c>
      <c r="U18" s="11" t="str">
        <f t="shared" si="1"/>
        <v>BAJA</v>
      </c>
      <c r="V18" s="11" t="str">
        <f t="shared" si="2"/>
        <v>SIGNIFICATIVO</v>
      </c>
      <c r="W18" s="30" t="s">
        <v>215</v>
      </c>
      <c r="X18" s="31"/>
      <c r="AB18" s="1"/>
    </row>
    <row r="19" spans="2:28" ht="62.25" customHeight="1" thickBot="1" x14ac:dyDescent="0.3">
      <c r="B19" s="154"/>
      <c r="C19" s="24" t="s">
        <v>281</v>
      </c>
      <c r="D19" s="18" t="s">
        <v>148</v>
      </c>
      <c r="E19" s="24" t="s">
        <v>144</v>
      </c>
      <c r="F19" s="11" t="s">
        <v>23</v>
      </c>
      <c r="G19" s="25" t="s">
        <v>43</v>
      </c>
      <c r="H19" s="26" t="s">
        <v>186</v>
      </c>
      <c r="I19" s="27" t="s">
        <v>25</v>
      </c>
      <c r="J19" s="45" t="s">
        <v>116</v>
      </c>
      <c r="K19" s="24" t="s">
        <v>36</v>
      </c>
      <c r="L19" s="10">
        <v>1</v>
      </c>
      <c r="M19" s="10">
        <v>1</v>
      </c>
      <c r="N19" s="10">
        <v>5</v>
      </c>
      <c r="O19" s="10">
        <v>5</v>
      </c>
      <c r="P19" s="10">
        <v>5</v>
      </c>
      <c r="Q19" s="10">
        <v>10</v>
      </c>
      <c r="R19" s="44">
        <f t="shared" si="0"/>
        <v>1250</v>
      </c>
      <c r="S19" s="29" t="s">
        <v>288</v>
      </c>
      <c r="T19" s="11" t="s">
        <v>31</v>
      </c>
      <c r="U19" s="11" t="str">
        <f t="shared" si="1"/>
        <v>BAJA</v>
      </c>
      <c r="V19" s="11" t="str">
        <f t="shared" si="2"/>
        <v>SIGNIFICATIVO</v>
      </c>
      <c r="W19" s="30" t="s">
        <v>260</v>
      </c>
      <c r="X19" s="31"/>
      <c r="AB19" s="1"/>
    </row>
    <row r="20" spans="2:28" ht="62.25" customHeight="1" thickBot="1" x14ac:dyDescent="0.3">
      <c r="B20" s="154"/>
      <c r="C20" s="24" t="s">
        <v>281</v>
      </c>
      <c r="D20" s="18" t="s">
        <v>145</v>
      </c>
      <c r="E20" s="24" t="s">
        <v>144</v>
      </c>
      <c r="F20" s="11" t="s">
        <v>23</v>
      </c>
      <c r="G20" s="25" t="s">
        <v>48</v>
      </c>
      <c r="H20" s="26" t="s">
        <v>188</v>
      </c>
      <c r="I20" s="27" t="s">
        <v>30</v>
      </c>
      <c r="J20" s="45" t="s">
        <v>117</v>
      </c>
      <c r="K20" s="24" t="s">
        <v>36</v>
      </c>
      <c r="L20" s="10">
        <v>1</v>
      </c>
      <c r="M20" s="10">
        <v>1</v>
      </c>
      <c r="N20" s="10">
        <v>5</v>
      </c>
      <c r="O20" s="10">
        <v>10</v>
      </c>
      <c r="P20" s="10">
        <v>5</v>
      </c>
      <c r="Q20" s="10">
        <v>10</v>
      </c>
      <c r="R20" s="44">
        <f t="shared" si="0"/>
        <v>2500</v>
      </c>
      <c r="S20" s="29" t="s">
        <v>258</v>
      </c>
      <c r="T20" s="11" t="s">
        <v>31</v>
      </c>
      <c r="U20" s="11" t="str">
        <f t="shared" si="1"/>
        <v>BAJA</v>
      </c>
      <c r="V20" s="11" t="str">
        <f t="shared" si="2"/>
        <v>SIGNIFICATIVO</v>
      </c>
      <c r="W20" s="30" t="s">
        <v>255</v>
      </c>
      <c r="X20" s="31"/>
      <c r="AB20" s="1"/>
    </row>
    <row r="21" spans="2:28" ht="62.25" customHeight="1" thickBot="1" x14ac:dyDescent="0.3">
      <c r="B21" s="154"/>
      <c r="C21" s="24" t="s">
        <v>281</v>
      </c>
      <c r="D21" s="18" t="s">
        <v>146</v>
      </c>
      <c r="E21" s="24" t="s">
        <v>144</v>
      </c>
      <c r="F21" s="11" t="s">
        <v>23</v>
      </c>
      <c r="G21" s="25" t="s">
        <v>29</v>
      </c>
      <c r="H21" s="26" t="s">
        <v>190</v>
      </c>
      <c r="I21" s="27" t="s">
        <v>30</v>
      </c>
      <c r="J21" s="45" t="s">
        <v>237</v>
      </c>
      <c r="K21" s="24" t="s">
        <v>26</v>
      </c>
      <c r="L21" s="10">
        <v>1</v>
      </c>
      <c r="M21" s="10">
        <v>1</v>
      </c>
      <c r="N21" s="10">
        <v>5</v>
      </c>
      <c r="O21" s="10">
        <v>1</v>
      </c>
      <c r="P21" s="10">
        <v>1</v>
      </c>
      <c r="Q21" s="10">
        <v>10</v>
      </c>
      <c r="R21" s="44">
        <f t="shared" si="0"/>
        <v>50</v>
      </c>
      <c r="S21" s="29" t="s">
        <v>256</v>
      </c>
      <c r="T21" s="11" t="s">
        <v>31</v>
      </c>
      <c r="U21" s="11" t="str">
        <f t="shared" si="1"/>
        <v>BAJA</v>
      </c>
      <c r="V21" s="11" t="str">
        <f t="shared" si="2"/>
        <v>SIGNIFICATIVO</v>
      </c>
      <c r="W21" s="30" t="s">
        <v>255</v>
      </c>
      <c r="X21" s="31"/>
      <c r="AB21" s="1"/>
    </row>
    <row r="22" spans="2:28" ht="62.25" customHeight="1" thickBot="1" x14ac:dyDescent="0.3">
      <c r="B22" s="154"/>
      <c r="C22" s="24" t="s">
        <v>281</v>
      </c>
      <c r="D22" s="18" t="s">
        <v>147</v>
      </c>
      <c r="E22" s="24" t="s">
        <v>144</v>
      </c>
      <c r="F22" s="11" t="s">
        <v>23</v>
      </c>
      <c r="G22" s="25" t="s">
        <v>43</v>
      </c>
      <c r="H22" s="26" t="s">
        <v>186</v>
      </c>
      <c r="I22" s="27" t="s">
        <v>25</v>
      </c>
      <c r="J22" s="45" t="s">
        <v>118</v>
      </c>
      <c r="K22" s="24" t="s">
        <v>36</v>
      </c>
      <c r="L22" s="10">
        <v>1</v>
      </c>
      <c r="M22" s="10">
        <v>1</v>
      </c>
      <c r="N22" s="10">
        <v>5</v>
      </c>
      <c r="O22" s="10">
        <v>5</v>
      </c>
      <c r="P22" s="10">
        <v>5</v>
      </c>
      <c r="Q22" s="10">
        <v>10</v>
      </c>
      <c r="R22" s="44">
        <f t="shared" si="0"/>
        <v>1250</v>
      </c>
      <c r="S22" s="29" t="s">
        <v>288</v>
      </c>
      <c r="T22" s="11" t="s">
        <v>27</v>
      </c>
      <c r="U22" s="11" t="str">
        <f t="shared" si="1"/>
        <v>BAJA</v>
      </c>
      <c r="V22" s="11" t="str">
        <f t="shared" si="2"/>
        <v>NO SIGNIFICATIVO</v>
      </c>
      <c r="W22" s="30" t="s">
        <v>260</v>
      </c>
      <c r="X22" s="31"/>
      <c r="AB22" s="1"/>
    </row>
    <row r="23" spans="2:28" ht="62.25" customHeight="1" thickBot="1" x14ac:dyDescent="0.3">
      <c r="B23" s="154"/>
      <c r="C23" s="24" t="s">
        <v>281</v>
      </c>
      <c r="D23" s="18" t="s">
        <v>149</v>
      </c>
      <c r="E23" s="24" t="s">
        <v>144</v>
      </c>
      <c r="F23" s="11" t="s">
        <v>23</v>
      </c>
      <c r="G23" s="25" t="s">
        <v>43</v>
      </c>
      <c r="H23" s="26" t="s">
        <v>186</v>
      </c>
      <c r="I23" s="27" t="s">
        <v>25</v>
      </c>
      <c r="J23" s="45" t="s">
        <v>119</v>
      </c>
      <c r="K23" s="24" t="s">
        <v>36</v>
      </c>
      <c r="L23" s="10">
        <v>1</v>
      </c>
      <c r="M23" s="10">
        <v>1</v>
      </c>
      <c r="N23" s="10">
        <v>5</v>
      </c>
      <c r="O23" s="10">
        <v>1</v>
      </c>
      <c r="P23" s="10">
        <v>1</v>
      </c>
      <c r="Q23" s="10">
        <v>10</v>
      </c>
      <c r="R23" s="44">
        <f t="shared" si="0"/>
        <v>50</v>
      </c>
      <c r="S23" s="29" t="s">
        <v>288</v>
      </c>
      <c r="T23" s="11" t="s">
        <v>27</v>
      </c>
      <c r="U23" s="11" t="str">
        <f t="shared" si="1"/>
        <v>BAJA</v>
      </c>
      <c r="V23" s="11" t="str">
        <f t="shared" si="2"/>
        <v>NO SIGNIFICATIVO</v>
      </c>
      <c r="W23" s="30" t="s">
        <v>216</v>
      </c>
      <c r="X23" s="31"/>
      <c r="AB23" s="1"/>
    </row>
    <row r="24" spans="2:28" ht="62.25" customHeight="1" thickBot="1" x14ac:dyDescent="0.3">
      <c r="B24" s="154"/>
      <c r="C24" s="24" t="s">
        <v>281</v>
      </c>
      <c r="D24" s="18" t="s">
        <v>149</v>
      </c>
      <c r="E24" s="24" t="s">
        <v>144</v>
      </c>
      <c r="F24" s="11" t="s">
        <v>23</v>
      </c>
      <c r="G24" s="25" t="s">
        <v>63</v>
      </c>
      <c r="H24" s="26" t="s">
        <v>186</v>
      </c>
      <c r="I24" s="27" t="s">
        <v>25</v>
      </c>
      <c r="J24" s="45" t="s">
        <v>120</v>
      </c>
      <c r="K24" s="24" t="s">
        <v>36</v>
      </c>
      <c r="L24" s="10">
        <v>1</v>
      </c>
      <c r="M24" s="10">
        <v>1</v>
      </c>
      <c r="N24" s="10">
        <v>5</v>
      </c>
      <c r="O24" s="10">
        <v>10</v>
      </c>
      <c r="P24" s="10">
        <v>5</v>
      </c>
      <c r="Q24" s="10">
        <v>10</v>
      </c>
      <c r="R24" s="44">
        <f t="shared" si="0"/>
        <v>2500</v>
      </c>
      <c r="S24" s="29" t="s">
        <v>261</v>
      </c>
      <c r="T24" s="11" t="s">
        <v>27</v>
      </c>
      <c r="U24" s="11" t="str">
        <f t="shared" si="1"/>
        <v>BAJA</v>
      </c>
      <c r="V24" s="11" t="str">
        <f t="shared" si="2"/>
        <v>NO SIGNIFICATIVO</v>
      </c>
      <c r="W24" s="30" t="s">
        <v>217</v>
      </c>
      <c r="X24" s="31"/>
      <c r="AB24" s="1"/>
    </row>
    <row r="25" spans="2:28" ht="62.25" customHeight="1" thickBot="1" x14ac:dyDescent="0.3">
      <c r="B25" s="154"/>
      <c r="C25" s="24" t="s">
        <v>281</v>
      </c>
      <c r="D25" s="18" t="s">
        <v>150</v>
      </c>
      <c r="E25" s="24" t="s">
        <v>144</v>
      </c>
      <c r="F25" s="11" t="s">
        <v>23</v>
      </c>
      <c r="G25" s="25" t="s">
        <v>39</v>
      </c>
      <c r="H25" s="26" t="s">
        <v>177</v>
      </c>
      <c r="I25" s="27" t="s">
        <v>40</v>
      </c>
      <c r="J25" s="45" t="s">
        <v>121</v>
      </c>
      <c r="K25" s="24" t="s">
        <v>36</v>
      </c>
      <c r="L25" s="10">
        <v>5</v>
      </c>
      <c r="M25" s="10">
        <v>10</v>
      </c>
      <c r="N25" s="10">
        <v>5</v>
      </c>
      <c r="O25" s="10">
        <v>10</v>
      </c>
      <c r="P25" s="10">
        <v>5</v>
      </c>
      <c r="Q25" s="10">
        <v>10</v>
      </c>
      <c r="R25" s="44">
        <f t="shared" si="0"/>
        <v>125000</v>
      </c>
      <c r="S25" s="29" t="s">
        <v>262</v>
      </c>
      <c r="T25" s="11" t="s">
        <v>27</v>
      </c>
      <c r="U25" s="11" t="str">
        <f t="shared" si="1"/>
        <v>MODERADA</v>
      </c>
      <c r="V25" s="11" t="str">
        <f t="shared" si="2"/>
        <v>SIGNIFICATIVO</v>
      </c>
      <c r="W25" s="30" t="s">
        <v>218</v>
      </c>
      <c r="X25" s="31"/>
      <c r="AB25" s="1"/>
    </row>
    <row r="26" spans="2:28" ht="62.25" customHeight="1" thickBot="1" x14ac:dyDescent="0.3">
      <c r="B26" s="154"/>
      <c r="C26" s="24" t="s">
        <v>281</v>
      </c>
      <c r="D26" s="18" t="s">
        <v>150</v>
      </c>
      <c r="E26" s="24" t="s">
        <v>144</v>
      </c>
      <c r="F26" s="11" t="s">
        <v>23</v>
      </c>
      <c r="G26" s="25" t="s">
        <v>86</v>
      </c>
      <c r="H26" s="26" t="s">
        <v>180</v>
      </c>
      <c r="I26" s="27" t="s">
        <v>40</v>
      </c>
      <c r="J26" s="45" t="s">
        <v>122</v>
      </c>
      <c r="K26" s="24" t="s">
        <v>36</v>
      </c>
      <c r="L26" s="10">
        <v>5</v>
      </c>
      <c r="M26" s="10">
        <v>5</v>
      </c>
      <c r="N26" s="10">
        <v>1</v>
      </c>
      <c r="O26" s="10">
        <v>5</v>
      </c>
      <c r="P26" s="10">
        <v>5</v>
      </c>
      <c r="Q26" s="10">
        <v>10</v>
      </c>
      <c r="R26" s="44">
        <f t="shared" si="0"/>
        <v>6250</v>
      </c>
      <c r="S26" s="29" t="s">
        <v>263</v>
      </c>
      <c r="T26" s="11" t="s">
        <v>27</v>
      </c>
      <c r="U26" s="11" t="str">
        <f t="shared" si="1"/>
        <v>BAJA</v>
      </c>
      <c r="V26" s="11" t="str">
        <f t="shared" si="2"/>
        <v>NO SIGNIFICATIVO</v>
      </c>
      <c r="W26" s="30" t="s">
        <v>219</v>
      </c>
      <c r="X26" s="31"/>
      <c r="AB26" s="1"/>
    </row>
    <row r="27" spans="2:28" ht="62.25" customHeight="1" thickBot="1" x14ac:dyDescent="0.3">
      <c r="B27" s="154"/>
      <c r="C27" s="24" t="s">
        <v>281</v>
      </c>
      <c r="D27" s="18" t="s">
        <v>162</v>
      </c>
      <c r="E27" s="24" t="s">
        <v>144</v>
      </c>
      <c r="F27" s="11" t="s">
        <v>23</v>
      </c>
      <c r="G27" s="25" t="s">
        <v>47</v>
      </c>
      <c r="H27" s="26" t="s">
        <v>181</v>
      </c>
      <c r="I27" s="27" t="s">
        <v>30</v>
      </c>
      <c r="J27" s="45" t="s">
        <v>132</v>
      </c>
      <c r="K27" s="24" t="s">
        <v>36</v>
      </c>
      <c r="L27" s="10">
        <v>1</v>
      </c>
      <c r="M27" s="10">
        <v>5</v>
      </c>
      <c r="N27" s="10">
        <v>1</v>
      </c>
      <c r="O27" s="10">
        <v>5</v>
      </c>
      <c r="P27" s="10">
        <v>1</v>
      </c>
      <c r="Q27" s="10">
        <v>10</v>
      </c>
      <c r="R27" s="44">
        <f t="shared" si="0"/>
        <v>250</v>
      </c>
      <c r="S27" s="29" t="s">
        <v>269</v>
      </c>
      <c r="T27" s="11" t="s">
        <v>31</v>
      </c>
      <c r="U27" s="11" t="str">
        <f t="shared" si="1"/>
        <v>BAJA</v>
      </c>
      <c r="V27" s="11" t="str">
        <f t="shared" si="2"/>
        <v>SIGNIFICATIVO</v>
      </c>
      <c r="W27" s="30" t="s">
        <v>209</v>
      </c>
      <c r="X27" s="31"/>
      <c r="AB27" s="1"/>
    </row>
    <row r="28" spans="2:28" ht="62.25" customHeight="1" thickBot="1" x14ac:dyDescent="0.3">
      <c r="B28" s="154"/>
      <c r="C28" s="24" t="s">
        <v>281</v>
      </c>
      <c r="D28" s="18" t="s">
        <v>162</v>
      </c>
      <c r="E28" s="24" t="s">
        <v>144</v>
      </c>
      <c r="F28" s="11" t="s">
        <v>23</v>
      </c>
      <c r="G28" s="25" t="s">
        <v>86</v>
      </c>
      <c r="H28" s="26" t="s">
        <v>180</v>
      </c>
      <c r="I28" s="27" t="s">
        <v>40</v>
      </c>
      <c r="J28" s="45" t="s">
        <v>163</v>
      </c>
      <c r="K28" s="24" t="s">
        <v>36</v>
      </c>
      <c r="L28" s="10">
        <v>1</v>
      </c>
      <c r="M28" s="10">
        <v>5</v>
      </c>
      <c r="N28" s="10">
        <v>1</v>
      </c>
      <c r="O28" s="10">
        <v>5</v>
      </c>
      <c r="P28" s="10">
        <v>1</v>
      </c>
      <c r="Q28" s="10">
        <v>10</v>
      </c>
      <c r="R28" s="44">
        <f t="shared" si="0"/>
        <v>250</v>
      </c>
      <c r="S28" s="29" t="s">
        <v>263</v>
      </c>
      <c r="T28" s="11" t="s">
        <v>27</v>
      </c>
      <c r="U28" s="11" t="str">
        <f t="shared" si="1"/>
        <v>BAJA</v>
      </c>
      <c r="V28" s="11" t="str">
        <f t="shared" si="2"/>
        <v>NO SIGNIFICATIVO</v>
      </c>
      <c r="W28" s="30" t="s">
        <v>227</v>
      </c>
      <c r="X28" s="31"/>
      <c r="AB28" s="1"/>
    </row>
    <row r="29" spans="2:28" ht="62.25" customHeight="1" thickBot="1" x14ac:dyDescent="0.3">
      <c r="B29" s="154"/>
      <c r="C29" s="24" t="s">
        <v>281</v>
      </c>
      <c r="D29" s="18" t="s">
        <v>162</v>
      </c>
      <c r="E29" s="24" t="s">
        <v>144</v>
      </c>
      <c r="F29" s="11" t="s">
        <v>23</v>
      </c>
      <c r="G29" s="25" t="s">
        <v>47</v>
      </c>
      <c r="H29" s="26" t="s">
        <v>181</v>
      </c>
      <c r="I29" s="27" t="s">
        <v>30</v>
      </c>
      <c r="J29" s="45" t="s">
        <v>133</v>
      </c>
      <c r="K29" s="24" t="s">
        <v>36</v>
      </c>
      <c r="L29" s="10">
        <v>1</v>
      </c>
      <c r="M29" s="10">
        <v>5</v>
      </c>
      <c r="N29" s="10">
        <v>1</v>
      </c>
      <c r="O29" s="10">
        <v>5</v>
      </c>
      <c r="P29" s="10">
        <v>1</v>
      </c>
      <c r="Q29" s="10">
        <v>10</v>
      </c>
      <c r="R29" s="44">
        <f t="shared" si="0"/>
        <v>250</v>
      </c>
      <c r="S29" s="29" t="s">
        <v>269</v>
      </c>
      <c r="T29" s="11" t="s">
        <v>31</v>
      </c>
      <c r="U29" s="11" t="str">
        <f t="shared" si="1"/>
        <v>BAJA</v>
      </c>
      <c r="V29" s="11" t="str">
        <f t="shared" si="2"/>
        <v>SIGNIFICATIVO</v>
      </c>
      <c r="W29" s="30" t="s">
        <v>228</v>
      </c>
      <c r="X29" s="31"/>
      <c r="AB29" s="1"/>
    </row>
    <row r="30" spans="2:28" ht="62.25" customHeight="1" thickBot="1" x14ac:dyDescent="0.3">
      <c r="B30" s="154"/>
      <c r="C30" s="24" t="s">
        <v>281</v>
      </c>
      <c r="D30" s="18" t="s">
        <v>164</v>
      </c>
      <c r="E30" s="24" t="s">
        <v>144</v>
      </c>
      <c r="F30" s="11" t="s">
        <v>23</v>
      </c>
      <c r="G30" s="25" t="s">
        <v>47</v>
      </c>
      <c r="H30" s="26" t="s">
        <v>181</v>
      </c>
      <c r="I30" s="27" t="s">
        <v>30</v>
      </c>
      <c r="J30" s="45" t="s">
        <v>133</v>
      </c>
      <c r="K30" s="24" t="s">
        <v>36</v>
      </c>
      <c r="L30" s="10">
        <v>1</v>
      </c>
      <c r="M30" s="10">
        <v>5</v>
      </c>
      <c r="N30" s="10">
        <v>1</v>
      </c>
      <c r="O30" s="10">
        <v>10</v>
      </c>
      <c r="P30" s="10">
        <v>1</v>
      </c>
      <c r="Q30" s="10">
        <v>10</v>
      </c>
      <c r="R30" s="44">
        <f t="shared" si="0"/>
        <v>500</v>
      </c>
      <c r="S30" s="29" t="s">
        <v>269</v>
      </c>
      <c r="T30" s="11" t="s">
        <v>31</v>
      </c>
      <c r="U30" s="11" t="str">
        <f t="shared" si="1"/>
        <v>BAJA</v>
      </c>
      <c r="V30" s="11" t="str">
        <f t="shared" si="2"/>
        <v>SIGNIFICATIVO</v>
      </c>
      <c r="W30" s="30" t="s">
        <v>228</v>
      </c>
      <c r="X30" s="31"/>
      <c r="AB30" s="1"/>
    </row>
    <row r="31" spans="2:28" ht="62.25" customHeight="1" thickBot="1" x14ac:dyDescent="0.3">
      <c r="B31" s="154"/>
      <c r="C31" s="24" t="s">
        <v>281</v>
      </c>
      <c r="D31" s="18" t="s">
        <v>151</v>
      </c>
      <c r="E31" s="24" t="s">
        <v>144</v>
      </c>
      <c r="F31" s="11" t="s">
        <v>23</v>
      </c>
      <c r="G31" s="25" t="s">
        <v>90</v>
      </c>
      <c r="H31" s="26" t="s">
        <v>186</v>
      </c>
      <c r="I31" s="27" t="s">
        <v>25</v>
      </c>
      <c r="J31" s="45" t="s">
        <v>123</v>
      </c>
      <c r="K31" s="24" t="s">
        <v>36</v>
      </c>
      <c r="L31" s="10">
        <v>5</v>
      </c>
      <c r="M31" s="10">
        <v>10</v>
      </c>
      <c r="N31" s="10">
        <v>5</v>
      </c>
      <c r="O31" s="10">
        <v>10</v>
      </c>
      <c r="P31" s="10">
        <v>5</v>
      </c>
      <c r="Q31" s="10">
        <v>10</v>
      </c>
      <c r="R31" s="44">
        <f t="shared" si="0"/>
        <v>125000</v>
      </c>
      <c r="S31" s="29" t="s">
        <v>264</v>
      </c>
      <c r="T31" s="11" t="s">
        <v>27</v>
      </c>
      <c r="U31" s="11" t="str">
        <f t="shared" si="1"/>
        <v>MODERADA</v>
      </c>
      <c r="V31" s="11" t="str">
        <f t="shared" si="2"/>
        <v>SIGNIFICATIVO</v>
      </c>
      <c r="W31" s="30" t="s">
        <v>220</v>
      </c>
      <c r="X31" s="31"/>
      <c r="AB31" s="1"/>
    </row>
    <row r="32" spans="2:28" ht="62.25" customHeight="1" thickBot="1" x14ac:dyDescent="0.3">
      <c r="B32" s="154"/>
      <c r="C32" s="24" t="s">
        <v>281</v>
      </c>
      <c r="D32" s="18" t="s">
        <v>151</v>
      </c>
      <c r="E32" s="24" t="s">
        <v>144</v>
      </c>
      <c r="F32" s="11" t="s">
        <v>23</v>
      </c>
      <c r="G32" s="25" t="s">
        <v>52</v>
      </c>
      <c r="H32" s="26" t="s">
        <v>183</v>
      </c>
      <c r="I32" s="27" t="s">
        <v>25</v>
      </c>
      <c r="J32" s="45" t="s">
        <v>124</v>
      </c>
      <c r="K32" s="24" t="s">
        <v>36</v>
      </c>
      <c r="L32" s="10">
        <v>5</v>
      </c>
      <c r="M32" s="10">
        <v>5</v>
      </c>
      <c r="N32" s="10">
        <v>10</v>
      </c>
      <c r="O32" s="10">
        <v>5</v>
      </c>
      <c r="P32" s="10">
        <v>5</v>
      </c>
      <c r="Q32" s="10">
        <v>10</v>
      </c>
      <c r="R32" s="44">
        <f t="shared" si="0"/>
        <v>62500</v>
      </c>
      <c r="S32" s="29" t="s">
        <v>306</v>
      </c>
      <c r="T32" s="11" t="s">
        <v>27</v>
      </c>
      <c r="U32" s="11" t="str">
        <f t="shared" si="1"/>
        <v>MODERADA</v>
      </c>
      <c r="V32" s="11" t="str">
        <f t="shared" si="2"/>
        <v>SIGNIFICATIVO</v>
      </c>
      <c r="W32" s="30" t="s">
        <v>220</v>
      </c>
      <c r="X32" s="31"/>
      <c r="AB32" s="1"/>
    </row>
    <row r="33" spans="2:28" ht="62.25" customHeight="1" thickBot="1" x14ac:dyDescent="0.3">
      <c r="B33" s="154"/>
      <c r="C33" s="24" t="s">
        <v>281</v>
      </c>
      <c r="D33" s="32" t="s">
        <v>239</v>
      </c>
      <c r="E33" s="24" t="s">
        <v>144</v>
      </c>
      <c r="F33" s="11" t="s">
        <v>32</v>
      </c>
      <c r="G33" s="25" t="s">
        <v>39</v>
      </c>
      <c r="H33" s="26" t="s">
        <v>177</v>
      </c>
      <c r="I33" s="27" t="s">
        <v>40</v>
      </c>
      <c r="J33" s="45" t="s">
        <v>238</v>
      </c>
      <c r="K33" s="24" t="s">
        <v>36</v>
      </c>
      <c r="L33" s="10">
        <v>5</v>
      </c>
      <c r="M33" s="10">
        <v>10</v>
      </c>
      <c r="N33" s="10">
        <v>5</v>
      </c>
      <c r="O33" s="10">
        <v>10</v>
      </c>
      <c r="P33" s="10">
        <v>10</v>
      </c>
      <c r="Q33" s="10">
        <v>10</v>
      </c>
      <c r="R33" s="44">
        <f t="shared" si="0"/>
        <v>250000</v>
      </c>
      <c r="S33" s="29" t="s">
        <v>266</v>
      </c>
      <c r="T33" s="11" t="s">
        <v>27</v>
      </c>
      <c r="U33" s="11" t="str">
        <f t="shared" si="1"/>
        <v>ALTA</v>
      </c>
      <c r="V33" s="11" t="str">
        <f t="shared" si="2"/>
        <v>SIGNIFICATIVO</v>
      </c>
      <c r="W33" s="30" t="s">
        <v>221</v>
      </c>
      <c r="X33" s="31"/>
      <c r="AB33" s="1"/>
    </row>
    <row r="34" spans="2:28" ht="62.25" customHeight="1" thickBot="1" x14ac:dyDescent="0.3">
      <c r="B34" s="154"/>
      <c r="C34" s="24" t="s">
        <v>281</v>
      </c>
      <c r="D34" s="32" t="s">
        <v>240</v>
      </c>
      <c r="E34" s="24" t="s">
        <v>144</v>
      </c>
      <c r="F34" s="11" t="s">
        <v>34</v>
      </c>
      <c r="G34" s="25" t="s">
        <v>35</v>
      </c>
      <c r="H34" s="26" t="s">
        <v>183</v>
      </c>
      <c r="I34" s="27" t="s">
        <v>25</v>
      </c>
      <c r="J34" s="45" t="s">
        <v>125</v>
      </c>
      <c r="K34" s="24" t="s">
        <v>36</v>
      </c>
      <c r="L34" s="10">
        <v>5</v>
      </c>
      <c r="M34" s="10">
        <v>1</v>
      </c>
      <c r="N34" s="10">
        <v>1</v>
      </c>
      <c r="O34" s="10">
        <v>10</v>
      </c>
      <c r="P34" s="10">
        <v>10</v>
      </c>
      <c r="Q34" s="10">
        <v>10</v>
      </c>
      <c r="R34" s="44">
        <f t="shared" si="0"/>
        <v>5000</v>
      </c>
      <c r="S34" s="29" t="s">
        <v>208</v>
      </c>
      <c r="T34" s="11" t="s">
        <v>27</v>
      </c>
      <c r="U34" s="11" t="str">
        <f t="shared" si="1"/>
        <v>BAJA</v>
      </c>
      <c r="V34" s="11" t="str">
        <f t="shared" si="2"/>
        <v>NO SIGNIFICATIVO</v>
      </c>
      <c r="W34" s="30" t="s">
        <v>222</v>
      </c>
      <c r="X34" s="31"/>
      <c r="AB34" s="1"/>
    </row>
    <row r="35" spans="2:28" ht="62.25" customHeight="1" thickBot="1" x14ac:dyDescent="0.3">
      <c r="B35" s="154"/>
      <c r="C35" s="24" t="s">
        <v>281</v>
      </c>
      <c r="D35" s="18" t="s">
        <v>155</v>
      </c>
      <c r="E35" s="24" t="s">
        <v>144</v>
      </c>
      <c r="F35" s="11" t="s">
        <v>32</v>
      </c>
      <c r="G35" s="25" t="s">
        <v>39</v>
      </c>
      <c r="H35" s="26" t="s">
        <v>177</v>
      </c>
      <c r="I35" s="27" t="s">
        <v>40</v>
      </c>
      <c r="J35" s="45" t="s">
        <v>154</v>
      </c>
      <c r="K35" s="24" t="s">
        <v>36</v>
      </c>
      <c r="L35" s="10">
        <v>1</v>
      </c>
      <c r="M35" s="10">
        <v>1</v>
      </c>
      <c r="N35" s="10">
        <v>5</v>
      </c>
      <c r="O35" s="10">
        <v>5</v>
      </c>
      <c r="P35" s="10">
        <v>5</v>
      </c>
      <c r="Q35" s="10">
        <v>10</v>
      </c>
      <c r="R35" s="44">
        <f t="shared" ref="R35:R48" si="3">L35*M35*N35*O35*P35*Q35</f>
        <v>1250</v>
      </c>
      <c r="S35" s="29" t="s">
        <v>262</v>
      </c>
      <c r="T35" s="11" t="s">
        <v>27</v>
      </c>
      <c r="U35" s="11" t="str">
        <f t="shared" ref="U35:U48" si="4">IF(AND(R35&gt;125000,R35&lt;=1000000),"ALTA",IF(AND(R35&gt;25000,R35&lt;=125000),"MODERADA",IF(AND(R35&gt;=1,R35&lt;=25000),"BAJA")))</f>
        <v>BAJA</v>
      </c>
      <c r="V35" s="11" t="str">
        <f t="shared" ref="V35:V48" si="5">IF(OR(AND(R35&gt;25000,T35="SI"),AND(R35&gt;25000,T35="NO")),"SIGNIFICATIVO",IF(AND(R35&lt;=25000,T35="SI"),"NO SIGNIFICATIVO",IF(AND(R35&lt;=25000,T35="NO"),"SIGNIFICATIVO")))</f>
        <v>NO SIGNIFICATIVO</v>
      </c>
      <c r="W35" s="30" t="s">
        <v>254</v>
      </c>
      <c r="X35" s="31"/>
      <c r="AB35" s="1"/>
    </row>
    <row r="36" spans="2:28" ht="62.25" customHeight="1" thickBot="1" x14ac:dyDescent="0.3">
      <c r="B36" s="154"/>
      <c r="C36" s="24" t="s">
        <v>281</v>
      </c>
      <c r="D36" s="18" t="s">
        <v>155</v>
      </c>
      <c r="E36" s="24" t="s">
        <v>144</v>
      </c>
      <c r="F36" s="11" t="s">
        <v>32</v>
      </c>
      <c r="G36" s="25" t="s">
        <v>47</v>
      </c>
      <c r="H36" s="26" t="s">
        <v>181</v>
      </c>
      <c r="I36" s="27" t="s">
        <v>30</v>
      </c>
      <c r="J36" s="45" t="s">
        <v>127</v>
      </c>
      <c r="K36" s="24" t="s">
        <v>36</v>
      </c>
      <c r="L36" s="10">
        <v>1</v>
      </c>
      <c r="M36" s="10">
        <v>1</v>
      </c>
      <c r="N36" s="10">
        <v>5</v>
      </c>
      <c r="O36" s="10">
        <v>5</v>
      </c>
      <c r="P36" s="10">
        <v>5</v>
      </c>
      <c r="Q36" s="10">
        <v>10</v>
      </c>
      <c r="R36" s="44">
        <f t="shared" si="3"/>
        <v>1250</v>
      </c>
      <c r="S36" s="29" t="s">
        <v>268</v>
      </c>
      <c r="T36" s="11" t="s">
        <v>31</v>
      </c>
      <c r="U36" s="11" t="str">
        <f t="shared" si="4"/>
        <v>BAJA</v>
      </c>
      <c r="V36" s="11" t="str">
        <f t="shared" si="5"/>
        <v>SIGNIFICATIVO</v>
      </c>
      <c r="W36" s="30" t="s">
        <v>298</v>
      </c>
      <c r="X36" s="31"/>
      <c r="AB36" s="1"/>
    </row>
    <row r="37" spans="2:28" ht="62.25" customHeight="1" thickBot="1" x14ac:dyDescent="0.3">
      <c r="B37" s="154"/>
      <c r="C37" s="24" t="s">
        <v>281</v>
      </c>
      <c r="D37" s="18" t="s">
        <v>300</v>
      </c>
      <c r="E37" s="24" t="s">
        <v>144</v>
      </c>
      <c r="F37" s="11" t="s">
        <v>23</v>
      </c>
      <c r="G37" s="25" t="s">
        <v>43</v>
      </c>
      <c r="H37" s="26" t="s">
        <v>186</v>
      </c>
      <c r="I37" s="27" t="s">
        <v>25</v>
      </c>
      <c r="J37" s="45" t="s">
        <v>301</v>
      </c>
      <c r="K37" s="24" t="s">
        <v>36</v>
      </c>
      <c r="L37" s="10">
        <v>5</v>
      </c>
      <c r="M37" s="10">
        <v>5</v>
      </c>
      <c r="N37" s="10">
        <v>5</v>
      </c>
      <c r="O37" s="10">
        <v>1</v>
      </c>
      <c r="P37" s="10">
        <v>5</v>
      </c>
      <c r="Q37" s="10">
        <v>10</v>
      </c>
      <c r="R37" s="44">
        <f t="shared" si="3"/>
        <v>6250</v>
      </c>
      <c r="S37" s="29" t="s">
        <v>288</v>
      </c>
      <c r="T37" s="11" t="s">
        <v>27</v>
      </c>
      <c r="U37" s="11" t="str">
        <f t="shared" si="4"/>
        <v>BAJA</v>
      </c>
      <c r="V37" s="11" t="str">
        <f t="shared" si="5"/>
        <v>NO SIGNIFICATIVO</v>
      </c>
      <c r="W37" s="30" t="s">
        <v>260</v>
      </c>
      <c r="X37" s="31"/>
      <c r="AB37" s="1"/>
    </row>
    <row r="38" spans="2:28" ht="62.25" customHeight="1" thickBot="1" x14ac:dyDescent="0.3">
      <c r="B38" s="154"/>
      <c r="C38" s="24" t="s">
        <v>281</v>
      </c>
      <c r="D38" s="18" t="s">
        <v>300</v>
      </c>
      <c r="E38" s="24" t="s">
        <v>144</v>
      </c>
      <c r="F38" s="11" t="s">
        <v>23</v>
      </c>
      <c r="G38" s="25" t="s">
        <v>35</v>
      </c>
      <c r="H38" s="26" t="s">
        <v>183</v>
      </c>
      <c r="I38" s="27" t="s">
        <v>25</v>
      </c>
      <c r="J38" s="45" t="s">
        <v>302</v>
      </c>
      <c r="K38" s="24" t="s">
        <v>36</v>
      </c>
      <c r="L38" s="10">
        <v>1</v>
      </c>
      <c r="M38" s="10">
        <v>5</v>
      </c>
      <c r="N38" s="10">
        <v>1</v>
      </c>
      <c r="O38" s="10">
        <v>5</v>
      </c>
      <c r="P38" s="10">
        <v>1</v>
      </c>
      <c r="Q38" s="10">
        <v>10</v>
      </c>
      <c r="R38" s="44">
        <f t="shared" si="3"/>
        <v>250</v>
      </c>
      <c r="S38" s="29" t="s">
        <v>305</v>
      </c>
      <c r="T38" s="11" t="s">
        <v>27</v>
      </c>
      <c r="U38" s="11" t="str">
        <f t="shared" si="4"/>
        <v>BAJA</v>
      </c>
      <c r="V38" s="11" t="str">
        <f t="shared" si="5"/>
        <v>NO SIGNIFICATIVO</v>
      </c>
      <c r="W38" s="30" t="s">
        <v>307</v>
      </c>
      <c r="X38" s="31"/>
      <c r="AB38" s="1"/>
    </row>
    <row r="39" spans="2:28" ht="62.25" customHeight="1" thickBot="1" x14ac:dyDescent="0.3">
      <c r="B39" s="154"/>
      <c r="C39" s="24" t="s">
        <v>281</v>
      </c>
      <c r="D39" s="18" t="s">
        <v>300</v>
      </c>
      <c r="E39" s="24" t="s">
        <v>144</v>
      </c>
      <c r="F39" s="11" t="s">
        <v>23</v>
      </c>
      <c r="G39" s="25" t="s">
        <v>47</v>
      </c>
      <c r="H39" s="26" t="s">
        <v>181</v>
      </c>
      <c r="I39" s="27" t="s">
        <v>30</v>
      </c>
      <c r="J39" s="45" t="s">
        <v>296</v>
      </c>
      <c r="K39" s="24" t="s">
        <v>36</v>
      </c>
      <c r="L39" s="10">
        <v>5</v>
      </c>
      <c r="M39" s="10">
        <v>5</v>
      </c>
      <c r="N39" s="10">
        <v>1</v>
      </c>
      <c r="O39" s="10">
        <v>5</v>
      </c>
      <c r="P39" s="10">
        <v>5</v>
      </c>
      <c r="Q39" s="10">
        <v>10</v>
      </c>
      <c r="R39" s="44">
        <f t="shared" si="3"/>
        <v>6250</v>
      </c>
      <c r="S39" s="29" t="s">
        <v>268</v>
      </c>
      <c r="T39" s="11" t="s">
        <v>31</v>
      </c>
      <c r="U39" s="11" t="str">
        <f t="shared" si="4"/>
        <v>BAJA</v>
      </c>
      <c r="V39" s="11" t="str">
        <f t="shared" si="5"/>
        <v>SIGNIFICATIVO</v>
      </c>
      <c r="W39" s="30" t="s">
        <v>298</v>
      </c>
      <c r="X39" s="31"/>
      <c r="AB39" s="1"/>
    </row>
    <row r="40" spans="2:28" ht="62.25" customHeight="1" thickBot="1" x14ac:dyDescent="0.3">
      <c r="B40" s="154"/>
      <c r="C40" s="24" t="s">
        <v>281</v>
      </c>
      <c r="D40" s="18" t="s">
        <v>295</v>
      </c>
      <c r="E40" s="24" t="s">
        <v>144</v>
      </c>
      <c r="F40" s="11" t="s">
        <v>23</v>
      </c>
      <c r="G40" s="25" t="s">
        <v>47</v>
      </c>
      <c r="H40" s="26" t="s">
        <v>181</v>
      </c>
      <c r="I40" s="27" t="s">
        <v>30</v>
      </c>
      <c r="J40" s="45" t="s">
        <v>296</v>
      </c>
      <c r="K40" s="24" t="s">
        <v>36</v>
      </c>
      <c r="L40" s="10">
        <v>5</v>
      </c>
      <c r="M40" s="10">
        <v>10</v>
      </c>
      <c r="N40" s="10">
        <v>5</v>
      </c>
      <c r="O40" s="10">
        <v>5</v>
      </c>
      <c r="P40" s="10">
        <v>5</v>
      </c>
      <c r="Q40" s="10">
        <v>10</v>
      </c>
      <c r="R40" s="44">
        <f t="shared" si="3"/>
        <v>62500</v>
      </c>
      <c r="S40" s="29" t="s">
        <v>268</v>
      </c>
      <c r="T40" s="11" t="s">
        <v>31</v>
      </c>
      <c r="U40" s="11" t="str">
        <f t="shared" si="4"/>
        <v>MODERADA</v>
      </c>
      <c r="V40" s="11" t="str">
        <f t="shared" si="5"/>
        <v>SIGNIFICATIVO</v>
      </c>
      <c r="W40" s="30" t="s">
        <v>298</v>
      </c>
      <c r="X40" s="31"/>
      <c r="AB40" s="1"/>
    </row>
    <row r="41" spans="2:28" ht="62.25" customHeight="1" thickBot="1" x14ac:dyDescent="0.3">
      <c r="B41" s="154"/>
      <c r="C41" s="24" t="s">
        <v>281</v>
      </c>
      <c r="D41" s="18" t="s">
        <v>295</v>
      </c>
      <c r="E41" s="24" t="s">
        <v>144</v>
      </c>
      <c r="F41" s="11" t="s">
        <v>34</v>
      </c>
      <c r="G41" s="25" t="s">
        <v>49</v>
      </c>
      <c r="H41" s="26" t="s">
        <v>180</v>
      </c>
      <c r="I41" s="27" t="s">
        <v>40</v>
      </c>
      <c r="J41" s="45" t="s">
        <v>323</v>
      </c>
      <c r="K41" s="24" t="s">
        <v>36</v>
      </c>
      <c r="L41" s="10">
        <v>10</v>
      </c>
      <c r="M41" s="10">
        <v>5</v>
      </c>
      <c r="N41" s="10">
        <v>10</v>
      </c>
      <c r="O41" s="10">
        <v>5</v>
      </c>
      <c r="P41" s="10">
        <v>10</v>
      </c>
      <c r="Q41" s="10">
        <v>10</v>
      </c>
      <c r="R41" s="44">
        <f t="shared" si="3"/>
        <v>250000</v>
      </c>
      <c r="S41" s="48" t="s">
        <v>263</v>
      </c>
      <c r="T41" s="11" t="s">
        <v>31</v>
      </c>
      <c r="U41" s="11" t="str">
        <f t="shared" si="4"/>
        <v>ALTA</v>
      </c>
      <c r="V41" s="11" t="str">
        <f t="shared" si="5"/>
        <v>SIGNIFICATIVO</v>
      </c>
      <c r="W41" s="30" t="s">
        <v>299</v>
      </c>
      <c r="X41" s="31"/>
      <c r="AB41" s="1"/>
    </row>
    <row r="42" spans="2:28" s="47" customFormat="1" ht="62.25" customHeight="1" thickBot="1" x14ac:dyDescent="0.3">
      <c r="B42" s="154"/>
      <c r="C42" s="48" t="s">
        <v>281</v>
      </c>
      <c r="D42" s="32" t="s">
        <v>295</v>
      </c>
      <c r="E42" s="48" t="s">
        <v>144</v>
      </c>
      <c r="F42" s="49" t="s">
        <v>23</v>
      </c>
      <c r="G42" s="25" t="s">
        <v>49</v>
      </c>
      <c r="H42" s="26" t="s">
        <v>180</v>
      </c>
      <c r="I42" s="27" t="s">
        <v>40</v>
      </c>
      <c r="J42" s="45" t="s">
        <v>297</v>
      </c>
      <c r="K42" s="48" t="s">
        <v>36</v>
      </c>
      <c r="L42" s="10">
        <v>10</v>
      </c>
      <c r="M42" s="10">
        <v>10</v>
      </c>
      <c r="N42" s="10">
        <v>10</v>
      </c>
      <c r="O42" s="10">
        <v>5</v>
      </c>
      <c r="P42" s="10">
        <v>10</v>
      </c>
      <c r="Q42" s="10">
        <v>10</v>
      </c>
      <c r="R42" s="44">
        <f t="shared" si="3"/>
        <v>500000</v>
      </c>
      <c r="S42" s="48" t="s">
        <v>263</v>
      </c>
      <c r="T42" s="49" t="s">
        <v>31</v>
      </c>
      <c r="U42" s="49" t="str">
        <f t="shared" si="4"/>
        <v>ALTA</v>
      </c>
      <c r="V42" s="49" t="str">
        <f t="shared" si="5"/>
        <v>SIGNIFICATIVO</v>
      </c>
      <c r="W42" s="30" t="s">
        <v>299</v>
      </c>
      <c r="X42" s="31"/>
    </row>
    <row r="43" spans="2:28" ht="62.25" customHeight="1" thickBot="1" x14ac:dyDescent="0.3">
      <c r="B43" s="154"/>
      <c r="C43" s="24" t="s">
        <v>281</v>
      </c>
      <c r="D43" s="18" t="s">
        <v>309</v>
      </c>
      <c r="E43" s="24" t="s">
        <v>144</v>
      </c>
      <c r="F43" s="11" t="s">
        <v>32</v>
      </c>
      <c r="G43" s="25" t="s">
        <v>67</v>
      </c>
      <c r="H43" s="26" t="s">
        <v>45</v>
      </c>
      <c r="I43" s="27" t="s">
        <v>42</v>
      </c>
      <c r="J43" s="45" t="s">
        <v>310</v>
      </c>
      <c r="K43" s="24" t="s">
        <v>36</v>
      </c>
      <c r="L43" s="10">
        <v>1</v>
      </c>
      <c r="M43" s="10">
        <v>5</v>
      </c>
      <c r="N43" s="10">
        <v>5</v>
      </c>
      <c r="O43" s="10">
        <v>5</v>
      </c>
      <c r="P43" s="10">
        <v>5</v>
      </c>
      <c r="Q43" s="10">
        <v>1</v>
      </c>
      <c r="R43" s="44">
        <f t="shared" si="3"/>
        <v>625</v>
      </c>
      <c r="S43" s="29" t="s">
        <v>311</v>
      </c>
      <c r="T43" s="11" t="s">
        <v>27</v>
      </c>
      <c r="U43" s="11" t="str">
        <f t="shared" si="4"/>
        <v>BAJA</v>
      </c>
      <c r="V43" s="11" t="str">
        <f t="shared" si="5"/>
        <v>NO SIGNIFICATIVO</v>
      </c>
      <c r="W43" s="30" t="s">
        <v>313</v>
      </c>
      <c r="X43" s="31"/>
      <c r="AB43" s="1"/>
    </row>
    <row r="44" spans="2:28" ht="62.25" customHeight="1" thickBot="1" x14ac:dyDescent="0.3">
      <c r="B44" s="154"/>
      <c r="C44" s="24" t="s">
        <v>281</v>
      </c>
      <c r="D44" s="18" t="s">
        <v>308</v>
      </c>
      <c r="E44" s="24" t="s">
        <v>144</v>
      </c>
      <c r="F44" s="11" t="s">
        <v>23</v>
      </c>
      <c r="G44" s="25" t="s">
        <v>47</v>
      </c>
      <c r="H44" s="26" t="s">
        <v>181</v>
      </c>
      <c r="I44" s="27" t="s">
        <v>30</v>
      </c>
      <c r="J44" s="45" t="s">
        <v>321</v>
      </c>
      <c r="K44" s="24" t="s">
        <v>36</v>
      </c>
      <c r="L44" s="10">
        <v>5</v>
      </c>
      <c r="M44" s="10">
        <v>5</v>
      </c>
      <c r="N44" s="10">
        <v>5</v>
      </c>
      <c r="O44" s="10">
        <v>5</v>
      </c>
      <c r="P44" s="10">
        <v>10</v>
      </c>
      <c r="Q44" s="10">
        <v>10</v>
      </c>
      <c r="R44" s="44">
        <f t="shared" si="3"/>
        <v>62500</v>
      </c>
      <c r="S44" s="29" t="s">
        <v>269</v>
      </c>
      <c r="T44" s="11" t="s">
        <v>27</v>
      </c>
      <c r="U44" s="11" t="str">
        <f t="shared" si="4"/>
        <v>MODERADA</v>
      </c>
      <c r="V44" s="11" t="str">
        <f t="shared" si="5"/>
        <v>SIGNIFICATIVO</v>
      </c>
      <c r="W44" s="30" t="s">
        <v>312</v>
      </c>
      <c r="X44" s="31"/>
      <c r="AB44" s="1"/>
    </row>
    <row r="45" spans="2:28" ht="62.25" customHeight="1" thickBot="1" x14ac:dyDescent="0.3">
      <c r="B45" s="154"/>
      <c r="C45" s="24" t="s">
        <v>281</v>
      </c>
      <c r="D45" s="18" t="s">
        <v>158</v>
      </c>
      <c r="E45" s="24" t="s">
        <v>144</v>
      </c>
      <c r="F45" s="11" t="s">
        <v>23</v>
      </c>
      <c r="G45" s="25" t="s">
        <v>47</v>
      </c>
      <c r="H45" s="26" t="s">
        <v>181</v>
      </c>
      <c r="I45" s="27" t="s">
        <v>30</v>
      </c>
      <c r="J45" s="28" t="s">
        <v>160</v>
      </c>
      <c r="K45" s="24" t="s">
        <v>36</v>
      </c>
      <c r="L45" s="10">
        <v>1</v>
      </c>
      <c r="M45" s="10">
        <v>5</v>
      </c>
      <c r="N45" s="10">
        <v>1</v>
      </c>
      <c r="O45" s="10">
        <v>5</v>
      </c>
      <c r="P45" s="10">
        <v>1</v>
      </c>
      <c r="Q45" s="10">
        <v>10</v>
      </c>
      <c r="R45" s="44">
        <f t="shared" si="3"/>
        <v>250</v>
      </c>
      <c r="S45" s="29" t="s">
        <v>269</v>
      </c>
      <c r="T45" s="11" t="s">
        <v>31</v>
      </c>
      <c r="U45" s="11" t="str">
        <f t="shared" si="4"/>
        <v>BAJA</v>
      </c>
      <c r="V45" s="11" t="str">
        <f t="shared" si="5"/>
        <v>SIGNIFICATIVO</v>
      </c>
      <c r="W45" s="30" t="s">
        <v>225</v>
      </c>
      <c r="X45" s="31"/>
      <c r="AB45" s="1"/>
    </row>
    <row r="46" spans="2:28" ht="62.25" customHeight="1" thickBot="1" x14ac:dyDescent="0.3">
      <c r="B46" s="154"/>
      <c r="C46" s="24" t="s">
        <v>281</v>
      </c>
      <c r="D46" s="18" t="s">
        <v>158</v>
      </c>
      <c r="E46" s="24" t="s">
        <v>144</v>
      </c>
      <c r="F46" s="11" t="s">
        <v>23</v>
      </c>
      <c r="G46" s="25" t="s">
        <v>47</v>
      </c>
      <c r="H46" s="26" t="s">
        <v>181</v>
      </c>
      <c r="I46" s="27" t="s">
        <v>30</v>
      </c>
      <c r="J46" s="28" t="s">
        <v>159</v>
      </c>
      <c r="K46" s="24" t="s">
        <v>36</v>
      </c>
      <c r="L46" s="10">
        <v>1</v>
      </c>
      <c r="M46" s="10">
        <v>5</v>
      </c>
      <c r="N46" s="10">
        <v>1</v>
      </c>
      <c r="O46" s="10">
        <v>1</v>
      </c>
      <c r="P46" s="10">
        <v>1</v>
      </c>
      <c r="Q46" s="10">
        <v>10</v>
      </c>
      <c r="R46" s="44">
        <f t="shared" si="3"/>
        <v>50</v>
      </c>
      <c r="S46" s="29" t="s">
        <v>269</v>
      </c>
      <c r="T46" s="11" t="s">
        <v>31</v>
      </c>
      <c r="U46" s="11" t="str">
        <f t="shared" si="4"/>
        <v>BAJA</v>
      </c>
      <c r="V46" s="11" t="str">
        <f t="shared" si="5"/>
        <v>SIGNIFICATIVO</v>
      </c>
      <c r="W46" s="30" t="s">
        <v>226</v>
      </c>
      <c r="X46" s="31"/>
      <c r="AB46" s="1"/>
    </row>
    <row r="47" spans="2:28" ht="62.25" customHeight="1" thickBot="1" x14ac:dyDescent="0.3">
      <c r="B47" s="154"/>
      <c r="C47" s="24" t="s">
        <v>281</v>
      </c>
      <c r="D47" s="18" t="s">
        <v>158</v>
      </c>
      <c r="E47" s="24" t="s">
        <v>144</v>
      </c>
      <c r="F47" s="11" t="s">
        <v>23</v>
      </c>
      <c r="G47" s="25" t="s">
        <v>29</v>
      </c>
      <c r="H47" s="26" t="s">
        <v>190</v>
      </c>
      <c r="I47" s="27" t="s">
        <v>30</v>
      </c>
      <c r="J47" s="28" t="s">
        <v>130</v>
      </c>
      <c r="K47" s="24" t="s">
        <v>26</v>
      </c>
      <c r="L47" s="10">
        <v>1</v>
      </c>
      <c r="M47" s="10">
        <v>5</v>
      </c>
      <c r="N47" s="10">
        <v>5</v>
      </c>
      <c r="O47" s="10">
        <v>5</v>
      </c>
      <c r="P47" s="10">
        <v>5</v>
      </c>
      <c r="Q47" s="10">
        <v>10</v>
      </c>
      <c r="R47" s="44">
        <f t="shared" si="3"/>
        <v>6250</v>
      </c>
      <c r="S47" s="29" t="s">
        <v>256</v>
      </c>
      <c r="T47" s="11" t="s">
        <v>31</v>
      </c>
      <c r="U47" s="11" t="str">
        <f t="shared" si="4"/>
        <v>BAJA</v>
      </c>
      <c r="V47" s="11" t="str">
        <f t="shared" si="5"/>
        <v>SIGNIFICATIVO</v>
      </c>
      <c r="W47" s="30" t="s">
        <v>255</v>
      </c>
      <c r="X47" s="31"/>
      <c r="AB47" s="1"/>
    </row>
    <row r="48" spans="2:28" ht="62.25" customHeight="1" thickBot="1" x14ac:dyDescent="0.3">
      <c r="B48" s="153"/>
      <c r="C48" s="24" t="s">
        <v>281</v>
      </c>
      <c r="D48" s="18" t="s">
        <v>158</v>
      </c>
      <c r="E48" s="24" t="s">
        <v>144</v>
      </c>
      <c r="F48" s="11" t="s">
        <v>23</v>
      </c>
      <c r="G48" s="25" t="s">
        <v>50</v>
      </c>
      <c r="H48" s="26" t="s">
        <v>188</v>
      </c>
      <c r="I48" s="27" t="s">
        <v>30</v>
      </c>
      <c r="J48" s="28" t="s">
        <v>246</v>
      </c>
      <c r="K48" s="24" t="s">
        <v>36</v>
      </c>
      <c r="L48" s="10">
        <v>5</v>
      </c>
      <c r="M48" s="10">
        <v>5</v>
      </c>
      <c r="N48" s="10">
        <v>5</v>
      </c>
      <c r="O48" s="10">
        <v>5</v>
      </c>
      <c r="P48" s="10">
        <v>10</v>
      </c>
      <c r="Q48" s="10">
        <v>10</v>
      </c>
      <c r="R48" s="44">
        <f t="shared" si="3"/>
        <v>62500</v>
      </c>
      <c r="S48" s="29" t="s">
        <v>273</v>
      </c>
      <c r="T48" s="11" t="s">
        <v>31</v>
      </c>
      <c r="U48" s="11" t="str">
        <f t="shared" si="4"/>
        <v>MODERADA</v>
      </c>
      <c r="V48" s="11" t="str">
        <f t="shared" si="5"/>
        <v>SIGNIFICATIVO</v>
      </c>
      <c r="W48" s="30" t="s">
        <v>245</v>
      </c>
      <c r="X48" s="31"/>
      <c r="AB48" s="1"/>
    </row>
    <row r="49" spans="1:24" ht="16.5" thickBot="1" x14ac:dyDescent="0.3"/>
    <row r="50" spans="1:24" s="33" customFormat="1" ht="20.25" customHeight="1" thickBot="1" x14ac:dyDescent="0.3">
      <c r="A50" s="85" t="s">
        <v>100</v>
      </c>
      <c r="B50" s="86"/>
      <c r="C50" s="86"/>
      <c r="D50" s="86"/>
      <c r="E50" s="86"/>
      <c r="F50" s="86"/>
      <c r="G50" s="86"/>
      <c r="H50" s="86"/>
      <c r="I50" s="86"/>
      <c r="J50" s="86"/>
      <c r="K50" s="86"/>
      <c r="L50" s="86"/>
      <c r="M50" s="86"/>
      <c r="N50" s="86"/>
      <c r="O50" s="86"/>
      <c r="P50" s="86"/>
      <c r="Q50" s="86"/>
      <c r="R50" s="86"/>
      <c r="S50" s="86"/>
      <c r="T50" s="86"/>
      <c r="U50" s="86"/>
      <c r="V50" s="86"/>
      <c r="W50" s="86"/>
      <c r="X50" s="87"/>
    </row>
    <row r="51" spans="1:24" s="33" customFormat="1" ht="20.25" customHeight="1" thickBot="1" x14ac:dyDescent="0.3">
      <c r="A51" s="88" t="s">
        <v>101</v>
      </c>
      <c r="B51" s="54"/>
      <c r="C51" s="54"/>
      <c r="D51" s="54"/>
      <c r="E51" s="54"/>
      <c r="F51" s="54"/>
      <c r="G51" s="54"/>
      <c r="H51" s="54"/>
      <c r="I51" s="54"/>
      <c r="J51" s="54"/>
      <c r="K51" s="56"/>
      <c r="L51" s="89" t="s">
        <v>102</v>
      </c>
      <c r="M51" s="54"/>
      <c r="N51" s="54"/>
      <c r="O51" s="54"/>
      <c r="P51" s="54"/>
      <c r="Q51" s="54"/>
      <c r="R51" s="54"/>
      <c r="S51" s="56"/>
      <c r="T51" s="90" t="s">
        <v>103</v>
      </c>
      <c r="U51" s="54"/>
      <c r="V51" s="54"/>
      <c r="W51" s="54"/>
      <c r="X51" s="58"/>
    </row>
    <row r="52" spans="1:24" s="33" customFormat="1" ht="46.5" customHeight="1" thickBot="1" x14ac:dyDescent="0.3">
      <c r="A52" s="74">
        <v>3</v>
      </c>
      <c r="B52" s="75"/>
      <c r="C52" s="75"/>
      <c r="D52" s="75"/>
      <c r="E52" s="75"/>
      <c r="F52" s="75"/>
      <c r="G52" s="75"/>
      <c r="H52" s="75"/>
      <c r="I52" s="75"/>
      <c r="J52" s="75"/>
      <c r="K52" s="76"/>
      <c r="L52" s="77">
        <v>44469</v>
      </c>
      <c r="M52" s="54"/>
      <c r="N52" s="54"/>
      <c r="O52" s="54"/>
      <c r="P52" s="54"/>
      <c r="Q52" s="54"/>
      <c r="R52" s="54"/>
      <c r="S52" s="56"/>
      <c r="T52" s="78" t="s">
        <v>322</v>
      </c>
      <c r="U52" s="79"/>
      <c r="V52" s="79"/>
      <c r="W52" s="79"/>
      <c r="X52" s="80"/>
    </row>
    <row r="53" spans="1:24" s="33" customFormat="1" ht="20.25" customHeight="1" thickBot="1" x14ac:dyDescent="0.3">
      <c r="A53" s="81"/>
      <c r="B53" s="82"/>
      <c r="C53" s="82"/>
      <c r="D53" s="82"/>
      <c r="E53" s="82"/>
      <c r="F53" s="82"/>
      <c r="G53" s="82"/>
      <c r="H53" s="82"/>
      <c r="I53" s="82"/>
      <c r="J53" s="82"/>
      <c r="K53" s="83"/>
      <c r="L53" s="84"/>
      <c r="M53" s="54"/>
      <c r="N53" s="54"/>
      <c r="O53" s="54"/>
      <c r="P53" s="54"/>
      <c r="Q53" s="54"/>
      <c r="R53" s="54"/>
      <c r="S53" s="56"/>
      <c r="T53" s="84"/>
      <c r="U53" s="54"/>
      <c r="V53" s="54"/>
      <c r="W53" s="54"/>
      <c r="X53" s="58"/>
    </row>
    <row r="54" spans="1:24" s="33" customFormat="1" ht="20.25" customHeight="1" thickBot="1" x14ac:dyDescent="0.3">
      <c r="A54" s="50"/>
      <c r="B54" s="51"/>
      <c r="C54" s="51"/>
      <c r="D54" s="51"/>
      <c r="E54" s="51"/>
      <c r="F54" s="51"/>
      <c r="G54" s="51"/>
      <c r="H54" s="51"/>
      <c r="I54" s="51"/>
      <c r="J54" s="51"/>
      <c r="K54" s="51"/>
      <c r="L54" s="51"/>
      <c r="M54" s="51"/>
      <c r="N54" s="51"/>
      <c r="O54" s="51"/>
      <c r="P54" s="51"/>
      <c r="Q54" s="51"/>
      <c r="R54" s="51"/>
      <c r="S54" s="51"/>
      <c r="T54" s="51"/>
      <c r="U54" s="51"/>
      <c r="V54" s="51"/>
      <c r="W54" s="51"/>
      <c r="X54" s="52"/>
    </row>
    <row r="55" spans="1:24" s="33" customFormat="1" ht="20.25" customHeight="1" thickBot="1" x14ac:dyDescent="0.3">
      <c r="A55" s="53" t="s">
        <v>104</v>
      </c>
      <c r="B55" s="54"/>
      <c r="C55" s="54"/>
      <c r="D55" s="54"/>
      <c r="E55" s="54"/>
      <c r="F55" s="54"/>
      <c r="G55" s="54"/>
      <c r="H55" s="54"/>
      <c r="I55" s="54"/>
      <c r="J55" s="54"/>
      <c r="K55" s="54"/>
      <c r="L55" s="55" t="s">
        <v>105</v>
      </c>
      <c r="M55" s="54"/>
      <c r="N55" s="54"/>
      <c r="O55" s="54"/>
      <c r="P55" s="54"/>
      <c r="Q55" s="54"/>
      <c r="R55" s="54"/>
      <c r="S55" s="56"/>
      <c r="T55" s="57" t="s">
        <v>106</v>
      </c>
      <c r="U55" s="54"/>
      <c r="V55" s="54"/>
      <c r="W55" s="54"/>
      <c r="X55" s="58"/>
    </row>
    <row r="56" spans="1:24" s="34" customFormat="1" ht="20.25" customHeight="1" x14ac:dyDescent="0.25">
      <c r="A56" s="59" t="s">
        <v>202</v>
      </c>
      <c r="B56" s="60"/>
      <c r="C56" s="60"/>
      <c r="D56" s="60"/>
      <c r="E56" s="60"/>
      <c r="F56" s="60"/>
      <c r="G56" s="60"/>
      <c r="H56" s="60"/>
      <c r="I56" s="60"/>
      <c r="J56" s="60"/>
      <c r="K56" s="61"/>
      <c r="L56" s="68" t="s">
        <v>203</v>
      </c>
      <c r="M56" s="60"/>
      <c r="N56" s="60"/>
      <c r="O56" s="60"/>
      <c r="P56" s="60"/>
      <c r="Q56" s="60"/>
      <c r="R56" s="60"/>
      <c r="S56" s="61"/>
      <c r="T56" s="68" t="s">
        <v>204</v>
      </c>
      <c r="U56" s="60"/>
      <c r="V56" s="60"/>
      <c r="W56" s="60"/>
      <c r="X56" s="71"/>
    </row>
    <row r="57" spans="1:24" s="34" customFormat="1" ht="20.25" customHeight="1" x14ac:dyDescent="0.25">
      <c r="A57" s="62"/>
      <c r="B57" s="63"/>
      <c r="C57" s="63"/>
      <c r="D57" s="63"/>
      <c r="E57" s="63"/>
      <c r="F57" s="63"/>
      <c r="G57" s="63"/>
      <c r="H57" s="63"/>
      <c r="I57" s="63"/>
      <c r="J57" s="63"/>
      <c r="K57" s="64"/>
      <c r="L57" s="69"/>
      <c r="M57" s="63"/>
      <c r="N57" s="63"/>
      <c r="O57" s="63"/>
      <c r="P57" s="63"/>
      <c r="Q57" s="63"/>
      <c r="R57" s="63"/>
      <c r="S57" s="64"/>
      <c r="T57" s="69"/>
      <c r="U57" s="63"/>
      <c r="V57" s="63"/>
      <c r="W57" s="63"/>
      <c r="X57" s="72"/>
    </row>
    <row r="58" spans="1:24" s="34" customFormat="1" ht="39.75" customHeight="1" thickBot="1" x14ac:dyDescent="0.3">
      <c r="A58" s="65"/>
      <c r="B58" s="66"/>
      <c r="C58" s="66"/>
      <c r="D58" s="66"/>
      <c r="E58" s="66"/>
      <c r="F58" s="66"/>
      <c r="G58" s="66"/>
      <c r="H58" s="66"/>
      <c r="I58" s="66"/>
      <c r="J58" s="66"/>
      <c r="K58" s="67"/>
      <c r="L58" s="70"/>
      <c r="M58" s="66"/>
      <c r="N58" s="66"/>
      <c r="O58" s="66"/>
      <c r="P58" s="66"/>
      <c r="Q58" s="66"/>
      <c r="R58" s="66"/>
      <c r="S58" s="67"/>
      <c r="T58" s="70"/>
      <c r="U58" s="66"/>
      <c r="V58" s="66"/>
      <c r="W58" s="66"/>
      <c r="X58" s="73"/>
    </row>
    <row r="129" spans="2:29" s="6" customFormat="1" x14ac:dyDescent="0.25">
      <c r="B129" s="1"/>
      <c r="C129" s="1"/>
      <c r="D129" s="17"/>
      <c r="E129" s="7"/>
      <c r="G129" s="2"/>
      <c r="H129" s="22"/>
      <c r="J129" s="22"/>
      <c r="L129" s="1"/>
      <c r="M129" s="2"/>
      <c r="N129" s="1"/>
      <c r="O129" s="1"/>
      <c r="P129" s="1"/>
      <c r="Q129" s="1"/>
      <c r="R129" s="43"/>
      <c r="T129" s="1"/>
      <c r="U129" s="1"/>
      <c r="V129" s="1"/>
      <c r="W129" s="1"/>
      <c r="X129" s="1"/>
      <c r="Y129" s="1"/>
      <c r="Z129" s="1"/>
      <c r="AA129" s="1"/>
      <c r="AB129" s="23"/>
      <c r="AC129" s="1"/>
    </row>
    <row r="130" spans="2:29" s="6" customFormat="1" x14ac:dyDescent="0.25">
      <c r="B130" s="1"/>
      <c r="C130" s="1"/>
      <c r="D130" s="17"/>
      <c r="E130" s="7"/>
      <c r="G130" s="2"/>
      <c r="H130" s="22"/>
      <c r="J130" s="22"/>
      <c r="L130" s="1"/>
      <c r="M130" s="2"/>
      <c r="N130" s="1"/>
      <c r="O130" s="1"/>
      <c r="P130" s="1"/>
      <c r="Q130" s="1"/>
      <c r="R130" s="43"/>
      <c r="T130" s="1"/>
      <c r="U130" s="1"/>
      <c r="V130" s="1"/>
      <c r="W130" s="1"/>
      <c r="X130" s="1"/>
      <c r="Y130" s="1"/>
      <c r="Z130" s="1"/>
      <c r="AA130" s="1"/>
      <c r="AB130" s="23"/>
      <c r="AC130" s="1"/>
    </row>
    <row r="131" spans="2:29" s="6" customFormat="1" x14ac:dyDescent="0.25">
      <c r="B131" s="1"/>
      <c r="C131" s="1"/>
      <c r="D131" s="17"/>
      <c r="E131" s="7"/>
      <c r="G131" s="2"/>
      <c r="H131" s="22"/>
      <c r="J131" s="22"/>
      <c r="L131" s="1"/>
      <c r="M131" s="2"/>
      <c r="N131" s="1"/>
      <c r="O131" s="1"/>
      <c r="P131" s="1"/>
      <c r="Q131" s="1"/>
      <c r="R131" s="43"/>
      <c r="T131" s="1"/>
      <c r="U131" s="1"/>
      <c r="V131" s="1"/>
      <c r="W131" s="1"/>
      <c r="X131" s="1"/>
      <c r="Y131" s="1"/>
      <c r="Z131" s="1"/>
      <c r="AA131" s="1"/>
      <c r="AB131" s="23"/>
      <c r="AC131" s="1"/>
    </row>
    <row r="132" spans="2:29" s="6" customFormat="1" x14ac:dyDescent="0.25">
      <c r="B132" s="1"/>
      <c r="C132" s="1"/>
      <c r="D132" s="17"/>
      <c r="E132" s="7"/>
      <c r="G132" s="2"/>
      <c r="H132" s="22"/>
      <c r="J132" s="22"/>
      <c r="L132" s="1"/>
      <c r="M132" s="2"/>
      <c r="N132" s="1"/>
      <c r="O132" s="1"/>
      <c r="P132" s="1"/>
      <c r="Q132" s="1"/>
      <c r="R132" s="43"/>
      <c r="T132" s="1"/>
      <c r="U132" s="1"/>
      <c r="V132" s="1"/>
      <c r="W132" s="1"/>
      <c r="X132" s="1"/>
      <c r="Y132" s="1"/>
      <c r="Z132" s="1"/>
      <c r="AA132" s="1"/>
      <c r="AB132" s="23"/>
      <c r="AC132" s="1"/>
    </row>
    <row r="133" spans="2:29" s="22" customFormat="1" x14ac:dyDescent="0.25">
      <c r="B133" s="1"/>
      <c r="C133" s="1"/>
      <c r="D133" s="17"/>
      <c r="E133" s="7"/>
      <c r="F133" s="6"/>
      <c r="G133" s="2"/>
      <c r="I133" s="6"/>
      <c r="K133" s="6"/>
      <c r="L133" s="1"/>
      <c r="M133" s="2"/>
      <c r="N133" s="1"/>
      <c r="O133" s="1"/>
      <c r="P133" s="1"/>
      <c r="Q133" s="1"/>
      <c r="R133" s="43"/>
      <c r="S133" s="6"/>
      <c r="T133" s="1"/>
      <c r="U133" s="1"/>
      <c r="V133" s="1"/>
      <c r="W133" s="1"/>
      <c r="X133" s="1"/>
      <c r="Y133" s="1"/>
      <c r="Z133" s="1"/>
      <c r="AA133" s="1"/>
      <c r="AB133" s="23"/>
      <c r="AC133" s="1"/>
    </row>
    <row r="134" spans="2:29" s="22" customFormat="1" x14ac:dyDescent="0.25">
      <c r="B134" s="1"/>
      <c r="C134" s="1"/>
      <c r="D134" s="17"/>
      <c r="E134" s="7"/>
      <c r="F134" s="6"/>
      <c r="G134" s="2"/>
      <c r="I134" s="6"/>
      <c r="K134" s="6"/>
      <c r="L134" s="1"/>
      <c r="M134" s="2"/>
      <c r="N134" s="1"/>
      <c r="O134" s="1"/>
      <c r="P134" s="1"/>
      <c r="Q134" s="1"/>
      <c r="R134" s="43"/>
      <c r="S134" s="6"/>
      <c r="T134" s="1"/>
      <c r="U134" s="1"/>
      <c r="V134" s="1"/>
      <c r="W134" s="1"/>
      <c r="X134" s="1"/>
      <c r="Y134" s="1"/>
      <c r="Z134" s="1"/>
      <c r="AA134" s="1"/>
      <c r="AB134" s="23"/>
      <c r="AC134" s="1"/>
    </row>
    <row r="135" spans="2:29" s="22" customFormat="1" x14ac:dyDescent="0.25">
      <c r="B135" s="1"/>
      <c r="C135" s="1"/>
      <c r="D135" s="17"/>
      <c r="E135" s="7"/>
      <c r="F135" s="6"/>
      <c r="G135" s="2"/>
      <c r="I135" s="6"/>
      <c r="K135" s="6"/>
      <c r="L135" s="1"/>
      <c r="M135" s="2"/>
      <c r="N135" s="1"/>
      <c r="O135" s="1"/>
      <c r="P135" s="1"/>
      <c r="Q135" s="1"/>
      <c r="R135" s="43"/>
      <c r="S135" s="6"/>
      <c r="T135" s="1"/>
      <c r="U135" s="1"/>
      <c r="V135" s="1"/>
      <c r="W135" s="1"/>
      <c r="X135" s="1"/>
      <c r="Y135" s="1"/>
      <c r="Z135" s="1"/>
      <c r="AA135" s="1"/>
      <c r="AB135" s="23"/>
      <c r="AC135" s="1"/>
    </row>
    <row r="136" spans="2:29" s="22" customFormat="1" x14ac:dyDescent="0.25">
      <c r="B136" s="1"/>
      <c r="C136" s="1"/>
      <c r="D136" s="17"/>
      <c r="E136" s="7"/>
      <c r="F136" s="6"/>
      <c r="G136" s="2"/>
      <c r="I136" s="6"/>
      <c r="K136" s="6"/>
      <c r="L136" s="1"/>
      <c r="M136" s="2"/>
      <c r="N136" s="1"/>
      <c r="O136" s="1"/>
      <c r="P136" s="1"/>
      <c r="Q136" s="1"/>
      <c r="R136" s="43"/>
      <c r="S136" s="6"/>
      <c r="T136" s="1"/>
      <c r="U136" s="1"/>
      <c r="V136" s="1"/>
      <c r="W136" s="1"/>
      <c r="X136" s="1"/>
      <c r="Y136" s="1"/>
      <c r="Z136" s="1"/>
      <c r="AA136" s="1"/>
      <c r="AB136" s="23"/>
      <c r="AC136" s="1"/>
    </row>
    <row r="137" spans="2:29" s="22" customFormat="1" x14ac:dyDescent="0.25">
      <c r="B137" s="3"/>
      <c r="C137" s="3"/>
      <c r="D137" s="17"/>
      <c r="E137" s="7"/>
      <c r="F137" s="7"/>
      <c r="G137" s="35"/>
      <c r="H137" s="36"/>
      <c r="I137" s="7"/>
      <c r="K137" s="6"/>
      <c r="L137" s="1"/>
      <c r="M137" s="2"/>
      <c r="N137" s="1"/>
      <c r="O137" s="1"/>
      <c r="P137" s="1"/>
      <c r="Q137" s="1"/>
      <c r="R137" s="43"/>
      <c r="S137" s="6"/>
      <c r="T137" s="1"/>
      <c r="U137" s="1"/>
      <c r="V137" s="1"/>
      <c r="W137" s="1"/>
      <c r="X137" s="1"/>
      <c r="Y137" s="1"/>
      <c r="Z137" s="1"/>
      <c r="AA137" s="1"/>
      <c r="AB137" s="23"/>
      <c r="AC137" s="1"/>
    </row>
    <row r="138" spans="2:29" s="22" customFormat="1" x14ac:dyDescent="0.25">
      <c r="B138" s="37"/>
      <c r="C138" s="3"/>
      <c r="D138" s="17"/>
      <c r="E138" s="7"/>
      <c r="F138" s="3"/>
      <c r="G138" s="36"/>
      <c r="H138" s="36"/>
      <c r="I138" s="7"/>
      <c r="K138" s="6"/>
      <c r="L138" s="1"/>
      <c r="M138" s="2"/>
      <c r="N138" s="1"/>
      <c r="O138" s="1"/>
      <c r="P138" s="1"/>
      <c r="Q138" s="1"/>
      <c r="R138" s="43"/>
      <c r="S138" s="6"/>
      <c r="T138" s="1"/>
      <c r="U138" s="1"/>
      <c r="V138" s="1"/>
      <c r="W138" s="1"/>
      <c r="X138" s="1"/>
      <c r="Y138" s="1"/>
      <c r="Z138" s="1"/>
      <c r="AA138" s="1"/>
      <c r="AB138" s="23"/>
      <c r="AC138" s="1"/>
    </row>
    <row r="139" spans="2:29" s="22" customFormat="1" x14ac:dyDescent="0.25">
      <c r="B139" s="37"/>
      <c r="C139" s="3"/>
      <c r="D139" s="17"/>
      <c r="E139" s="7"/>
      <c r="F139" s="3"/>
      <c r="G139" s="36"/>
      <c r="H139" s="36"/>
      <c r="I139" s="7"/>
      <c r="K139" s="6"/>
      <c r="L139" s="1"/>
      <c r="M139" s="2"/>
      <c r="N139" s="1"/>
      <c r="O139" s="1"/>
      <c r="P139" s="1"/>
      <c r="Q139" s="1"/>
      <c r="R139" s="43"/>
      <c r="S139" s="6"/>
      <c r="T139" s="1"/>
      <c r="U139" s="1"/>
      <c r="V139" s="1"/>
      <c r="W139" s="1"/>
      <c r="X139" s="1"/>
      <c r="Y139" s="1"/>
      <c r="Z139" s="1"/>
      <c r="AA139" s="1"/>
      <c r="AB139" s="23"/>
      <c r="AC139" s="1"/>
    </row>
    <row r="140" spans="2:29" s="22" customFormat="1" x14ac:dyDescent="0.25">
      <c r="B140" s="37"/>
      <c r="C140" s="3"/>
      <c r="D140" s="17"/>
      <c r="E140" s="7"/>
      <c r="F140" s="3"/>
      <c r="G140" s="36"/>
      <c r="H140" s="36"/>
      <c r="I140" s="7"/>
      <c r="K140" s="6"/>
      <c r="L140" s="1"/>
      <c r="M140" s="2"/>
      <c r="N140" s="1"/>
      <c r="O140" s="1"/>
      <c r="P140" s="1"/>
      <c r="Q140" s="1"/>
      <c r="R140" s="43"/>
      <c r="S140" s="6"/>
      <c r="T140" s="1"/>
      <c r="U140" s="1"/>
      <c r="V140" s="1"/>
      <c r="W140" s="1"/>
      <c r="X140" s="1"/>
      <c r="Y140" s="1"/>
      <c r="Z140" s="1"/>
      <c r="AA140" s="1"/>
      <c r="AB140" s="23"/>
      <c r="AC140" s="1"/>
    </row>
    <row r="141" spans="2:29" s="22" customFormat="1" x14ac:dyDescent="0.25">
      <c r="B141" s="37"/>
      <c r="C141" s="3"/>
      <c r="D141" s="17"/>
      <c r="E141" s="7"/>
      <c r="F141" s="3"/>
      <c r="G141" s="36"/>
      <c r="H141" s="36"/>
      <c r="I141" s="7"/>
      <c r="K141" s="6"/>
      <c r="L141" s="1"/>
      <c r="M141" s="2"/>
      <c r="N141" s="1"/>
      <c r="O141" s="1"/>
      <c r="P141" s="1"/>
      <c r="Q141" s="1"/>
      <c r="R141" s="43"/>
      <c r="S141" s="6"/>
      <c r="T141" s="1"/>
      <c r="U141" s="1"/>
      <c r="V141" s="1"/>
      <c r="W141" s="1"/>
      <c r="X141" s="1"/>
      <c r="Y141" s="1"/>
      <c r="Z141" s="1"/>
      <c r="AA141" s="1"/>
      <c r="AB141" s="23"/>
      <c r="AC141" s="1"/>
    </row>
    <row r="142" spans="2:29" s="22" customFormat="1" x14ac:dyDescent="0.25">
      <c r="B142" s="37"/>
      <c r="C142" s="3"/>
      <c r="D142" s="17"/>
      <c r="E142" s="7"/>
      <c r="F142" s="3"/>
      <c r="G142" s="36"/>
      <c r="H142" s="35"/>
      <c r="I142" s="7"/>
      <c r="K142" s="6"/>
      <c r="L142" s="1"/>
      <c r="M142" s="2"/>
      <c r="N142" s="1"/>
      <c r="O142" s="1"/>
      <c r="P142" s="1"/>
      <c r="Q142" s="1"/>
      <c r="R142" s="43"/>
      <c r="S142" s="6"/>
      <c r="T142" s="1"/>
      <c r="U142" s="1"/>
      <c r="V142" s="1"/>
      <c r="W142" s="1"/>
      <c r="X142" s="1"/>
      <c r="Y142" s="1"/>
      <c r="Z142" s="1"/>
      <c r="AA142" s="1"/>
      <c r="AB142" s="23"/>
      <c r="AC142" s="1"/>
    </row>
    <row r="143" spans="2:29" s="22" customFormat="1" x14ac:dyDescent="0.25">
      <c r="B143" s="37"/>
      <c r="C143" s="3"/>
      <c r="D143" s="17"/>
      <c r="E143" s="7"/>
      <c r="F143" s="3"/>
      <c r="G143" s="36"/>
      <c r="H143" s="35"/>
      <c r="I143" s="7"/>
      <c r="K143" s="6"/>
      <c r="L143" s="1"/>
      <c r="M143" s="2"/>
      <c r="N143" s="1"/>
      <c r="O143" s="1"/>
      <c r="P143" s="1"/>
      <c r="Q143" s="1"/>
      <c r="R143" s="43"/>
      <c r="S143" s="6"/>
      <c r="T143" s="1"/>
      <c r="U143" s="1"/>
      <c r="V143" s="1"/>
      <c r="W143" s="1"/>
      <c r="X143" s="1"/>
      <c r="Y143" s="1"/>
      <c r="Z143" s="1"/>
      <c r="AA143" s="1"/>
      <c r="AB143" s="23"/>
      <c r="AC143" s="1"/>
    </row>
    <row r="144" spans="2:29" s="22" customFormat="1" x14ac:dyDescent="0.25">
      <c r="B144" s="37"/>
      <c r="C144" s="3"/>
      <c r="D144" s="17"/>
      <c r="E144" s="7"/>
      <c r="F144" s="3"/>
      <c r="G144" s="36"/>
      <c r="H144" s="36"/>
      <c r="I144" s="7"/>
      <c r="K144" s="6"/>
      <c r="L144" s="1"/>
      <c r="M144" s="2"/>
      <c r="N144" s="1"/>
      <c r="O144" s="1"/>
      <c r="P144" s="1"/>
      <c r="Q144" s="1"/>
      <c r="R144" s="43"/>
      <c r="S144" s="6"/>
      <c r="T144" s="1"/>
      <c r="U144" s="1"/>
      <c r="V144" s="1"/>
      <c r="W144" s="1"/>
      <c r="X144" s="1"/>
      <c r="Y144" s="1"/>
      <c r="Z144" s="1"/>
      <c r="AA144" s="1"/>
      <c r="AB144" s="23"/>
      <c r="AC144" s="1"/>
    </row>
    <row r="145" spans="2:29" s="22" customFormat="1" x14ac:dyDescent="0.25">
      <c r="B145" s="37"/>
      <c r="C145" s="3"/>
      <c r="D145" s="17"/>
      <c r="E145" s="7"/>
      <c r="F145" s="3"/>
      <c r="G145" s="36"/>
      <c r="H145" s="36"/>
      <c r="I145" s="7"/>
      <c r="K145" s="6"/>
      <c r="L145" s="1"/>
      <c r="M145" s="2"/>
      <c r="N145" s="1"/>
      <c r="O145" s="1"/>
      <c r="P145" s="1"/>
      <c r="Q145" s="1"/>
      <c r="R145" s="43"/>
      <c r="S145" s="6"/>
      <c r="T145" s="1"/>
      <c r="U145" s="1"/>
      <c r="V145" s="1"/>
      <c r="W145" s="1"/>
      <c r="X145" s="1"/>
      <c r="Y145" s="1"/>
      <c r="Z145" s="1"/>
      <c r="AA145" s="1"/>
      <c r="AB145" s="23"/>
      <c r="AC145" s="1"/>
    </row>
    <row r="146" spans="2:29" s="22" customFormat="1" x14ac:dyDescent="0.25">
      <c r="B146" s="37"/>
      <c r="C146" s="3"/>
      <c r="D146" s="17"/>
      <c r="E146" s="7"/>
      <c r="F146" s="3"/>
      <c r="G146" s="35"/>
      <c r="H146" s="36"/>
      <c r="I146" s="7"/>
      <c r="K146" s="6"/>
      <c r="L146" s="1"/>
      <c r="M146" s="2"/>
      <c r="N146" s="1"/>
      <c r="O146" s="1"/>
      <c r="P146" s="1"/>
      <c r="Q146" s="1"/>
      <c r="R146" s="43"/>
      <c r="S146" s="6"/>
      <c r="T146" s="1"/>
      <c r="U146" s="1"/>
      <c r="V146" s="1"/>
      <c r="W146" s="1"/>
      <c r="X146" s="1"/>
      <c r="Y146" s="1"/>
      <c r="Z146" s="1"/>
      <c r="AA146" s="1"/>
      <c r="AB146" s="23"/>
      <c r="AC146" s="1"/>
    </row>
    <row r="147" spans="2:29" s="22" customFormat="1" x14ac:dyDescent="0.25">
      <c r="B147" s="37"/>
      <c r="C147" s="3"/>
      <c r="D147" s="17"/>
      <c r="E147" s="7"/>
      <c r="F147" s="3"/>
      <c r="G147" s="35"/>
      <c r="H147" s="36"/>
      <c r="I147" s="7"/>
      <c r="K147" s="6"/>
      <c r="L147" s="1"/>
      <c r="M147" s="2"/>
      <c r="N147" s="1"/>
      <c r="O147" s="1"/>
      <c r="P147" s="1"/>
      <c r="Q147" s="1"/>
      <c r="R147" s="43"/>
      <c r="S147" s="6"/>
      <c r="T147" s="1"/>
      <c r="U147" s="1"/>
      <c r="V147" s="1"/>
      <c r="W147" s="1"/>
      <c r="X147" s="1"/>
      <c r="Y147" s="1"/>
      <c r="Z147" s="1"/>
      <c r="AA147" s="1"/>
      <c r="AB147" s="23"/>
      <c r="AC147" s="1"/>
    </row>
    <row r="148" spans="2:29" s="22" customFormat="1" x14ac:dyDescent="0.25">
      <c r="B148" s="37"/>
      <c r="C148" s="3"/>
      <c r="D148" s="17"/>
      <c r="E148" s="7"/>
      <c r="F148" s="3"/>
      <c r="G148" s="35"/>
      <c r="H148" s="36"/>
      <c r="I148" s="7"/>
      <c r="K148" s="6"/>
      <c r="L148" s="1"/>
      <c r="M148" s="2"/>
      <c r="N148" s="1"/>
      <c r="O148" s="1"/>
      <c r="P148" s="1"/>
      <c r="Q148" s="1"/>
      <c r="R148" s="43"/>
      <c r="S148" s="6"/>
      <c r="T148" s="1"/>
      <c r="U148" s="1"/>
      <c r="V148" s="1"/>
      <c r="W148" s="1"/>
      <c r="X148" s="1"/>
      <c r="Y148" s="1"/>
      <c r="Z148" s="1"/>
      <c r="AA148" s="1"/>
      <c r="AB148" s="23"/>
      <c r="AC148" s="1"/>
    </row>
    <row r="149" spans="2:29" s="22" customFormat="1" x14ac:dyDescent="0.25">
      <c r="B149" s="37"/>
      <c r="C149" s="3"/>
      <c r="D149" s="17"/>
      <c r="E149" s="7"/>
      <c r="F149" s="3"/>
      <c r="G149" s="35"/>
      <c r="H149" s="36"/>
      <c r="I149" s="7"/>
      <c r="K149" s="6"/>
      <c r="L149" s="1"/>
      <c r="M149" s="2"/>
      <c r="N149" s="1"/>
      <c r="O149" s="1"/>
      <c r="P149" s="1"/>
      <c r="Q149" s="1"/>
      <c r="R149" s="43"/>
      <c r="S149" s="6"/>
      <c r="T149" s="1"/>
      <c r="U149" s="1"/>
      <c r="V149" s="1"/>
      <c r="W149" s="1"/>
      <c r="X149" s="1"/>
      <c r="Y149" s="1"/>
      <c r="Z149" s="1"/>
      <c r="AA149" s="1"/>
      <c r="AB149" s="23"/>
      <c r="AC149" s="1"/>
    </row>
    <row r="150" spans="2:29" s="22" customFormat="1" x14ac:dyDescent="0.25">
      <c r="B150" s="37"/>
      <c r="C150" s="3"/>
      <c r="D150" s="8"/>
      <c r="E150" s="6"/>
      <c r="F150" s="3"/>
      <c r="G150" s="35"/>
      <c r="H150" s="36"/>
      <c r="I150" s="7"/>
      <c r="K150" s="6"/>
      <c r="L150" s="1"/>
      <c r="M150" s="2"/>
      <c r="N150" s="1"/>
      <c r="O150" s="1"/>
      <c r="P150" s="1"/>
      <c r="Q150" s="1"/>
      <c r="R150" s="43"/>
      <c r="S150" s="6"/>
      <c r="T150" s="1"/>
      <c r="U150" s="1"/>
      <c r="V150" s="1"/>
      <c r="W150" s="1"/>
      <c r="X150" s="1"/>
      <c r="Y150" s="1"/>
      <c r="Z150" s="1"/>
      <c r="AA150" s="1"/>
      <c r="AB150" s="23"/>
      <c r="AC150" s="1"/>
    </row>
    <row r="151" spans="2:29" s="22" customFormat="1" x14ac:dyDescent="0.25">
      <c r="B151" s="37"/>
      <c r="C151" s="3"/>
      <c r="D151" s="8"/>
      <c r="E151" s="6"/>
      <c r="F151" s="3"/>
      <c r="G151" s="35"/>
      <c r="H151" s="36"/>
      <c r="I151" s="7"/>
      <c r="K151" s="6"/>
      <c r="L151" s="1"/>
      <c r="M151" s="2"/>
      <c r="N151" s="1"/>
      <c r="O151" s="1"/>
      <c r="P151" s="1"/>
      <c r="Q151" s="1"/>
      <c r="R151" s="43"/>
      <c r="S151" s="6"/>
      <c r="T151" s="1"/>
      <c r="U151" s="1"/>
      <c r="V151" s="1"/>
      <c r="W151" s="1"/>
      <c r="X151" s="1"/>
      <c r="Y151" s="1"/>
      <c r="Z151" s="1"/>
      <c r="AA151" s="1"/>
      <c r="AB151" s="23"/>
      <c r="AC151" s="1"/>
    </row>
    <row r="152" spans="2:29" s="22" customFormat="1" x14ac:dyDescent="0.25">
      <c r="B152" s="37"/>
      <c r="C152" s="3"/>
      <c r="D152" s="8"/>
      <c r="E152" s="6"/>
      <c r="F152" s="3"/>
      <c r="G152" s="35"/>
      <c r="H152" s="36"/>
      <c r="I152" s="7"/>
      <c r="K152" s="6"/>
      <c r="L152" s="1"/>
      <c r="M152" s="2"/>
      <c r="N152" s="1"/>
      <c r="O152" s="1"/>
      <c r="P152" s="1"/>
      <c r="Q152" s="1"/>
      <c r="R152" s="43"/>
      <c r="S152" s="6"/>
      <c r="T152" s="1"/>
      <c r="U152" s="1"/>
      <c r="V152" s="1"/>
      <c r="W152" s="1"/>
      <c r="X152" s="1"/>
      <c r="Y152" s="1"/>
      <c r="Z152" s="1"/>
      <c r="AA152" s="1"/>
      <c r="AB152" s="23"/>
      <c r="AC152" s="1"/>
    </row>
    <row r="153" spans="2:29" s="22" customFormat="1" x14ac:dyDescent="0.25">
      <c r="B153" s="37"/>
      <c r="C153" s="3"/>
      <c r="D153" s="8"/>
      <c r="E153" s="6"/>
      <c r="F153" s="3"/>
      <c r="G153" s="35"/>
      <c r="H153" s="36"/>
      <c r="I153" s="7"/>
      <c r="K153" s="6"/>
      <c r="L153" s="1"/>
      <c r="M153" s="2"/>
      <c r="N153" s="1"/>
      <c r="O153" s="1"/>
      <c r="P153" s="1"/>
      <c r="Q153" s="1"/>
      <c r="R153" s="43"/>
      <c r="S153" s="6"/>
      <c r="T153" s="1"/>
      <c r="U153" s="1"/>
      <c r="V153" s="1"/>
      <c r="W153" s="1"/>
      <c r="X153" s="1"/>
      <c r="Y153" s="1"/>
      <c r="Z153" s="1"/>
      <c r="AA153" s="1"/>
      <c r="AB153" s="23"/>
      <c r="AC153" s="1"/>
    </row>
    <row r="154" spans="2:29" s="22" customFormat="1" x14ac:dyDescent="0.25">
      <c r="B154" s="37"/>
      <c r="C154" s="3"/>
      <c r="D154" s="8"/>
      <c r="E154" s="6"/>
      <c r="F154" s="3"/>
      <c r="G154" s="35"/>
      <c r="H154" s="36"/>
      <c r="I154" s="7"/>
      <c r="K154" s="6"/>
      <c r="L154" s="1"/>
      <c r="M154" s="2"/>
      <c r="N154" s="1"/>
      <c r="O154" s="1"/>
      <c r="P154" s="1"/>
      <c r="Q154" s="1"/>
      <c r="R154" s="43"/>
      <c r="S154" s="6"/>
      <c r="T154" s="1"/>
      <c r="U154" s="1"/>
      <c r="V154" s="1"/>
      <c r="W154" s="1"/>
      <c r="X154" s="1"/>
      <c r="Y154" s="1"/>
      <c r="Z154" s="1"/>
      <c r="AA154" s="1"/>
      <c r="AB154" s="23"/>
      <c r="AC154" s="1"/>
    </row>
    <row r="155" spans="2:29" s="22" customFormat="1" x14ac:dyDescent="0.25">
      <c r="B155" s="37"/>
      <c r="C155" s="3"/>
      <c r="D155" s="8"/>
      <c r="E155" s="6"/>
      <c r="F155" s="3"/>
      <c r="G155" s="35"/>
      <c r="H155" s="36"/>
      <c r="I155" s="7"/>
      <c r="K155" s="6"/>
      <c r="L155" s="1"/>
      <c r="M155" s="2"/>
      <c r="N155" s="1"/>
      <c r="O155" s="1"/>
      <c r="P155" s="1"/>
      <c r="Q155" s="1"/>
      <c r="R155" s="43"/>
      <c r="S155" s="6"/>
      <c r="T155" s="1"/>
      <c r="U155" s="1"/>
      <c r="V155" s="1"/>
      <c r="W155" s="1"/>
      <c r="X155" s="1"/>
      <c r="Y155" s="1"/>
      <c r="Z155" s="1"/>
      <c r="AA155" s="1"/>
      <c r="AB155" s="23"/>
      <c r="AC155" s="1"/>
    </row>
    <row r="156" spans="2:29" s="22" customFormat="1" x14ac:dyDescent="0.25">
      <c r="B156" s="37"/>
      <c r="C156" s="3"/>
      <c r="D156" s="8"/>
      <c r="E156" s="6"/>
      <c r="F156" s="3"/>
      <c r="G156" s="35"/>
      <c r="H156" s="36"/>
      <c r="I156" s="7"/>
      <c r="K156" s="6"/>
      <c r="L156" s="1"/>
      <c r="M156" s="2"/>
      <c r="N156" s="1"/>
      <c r="O156" s="1"/>
      <c r="P156" s="1"/>
      <c r="Q156" s="1"/>
      <c r="R156" s="43"/>
      <c r="S156" s="6"/>
      <c r="T156" s="1"/>
      <c r="U156" s="1"/>
      <c r="V156" s="1"/>
      <c r="W156" s="1"/>
      <c r="X156" s="1"/>
      <c r="Y156" s="1"/>
      <c r="Z156" s="1"/>
      <c r="AA156" s="1"/>
      <c r="AB156" s="23"/>
      <c r="AC156" s="1"/>
    </row>
    <row r="157" spans="2:29" s="22" customFormat="1" x14ac:dyDescent="0.25">
      <c r="B157" s="3"/>
      <c r="C157" s="3"/>
      <c r="D157" s="8"/>
      <c r="E157" s="6"/>
      <c r="F157" s="7"/>
      <c r="G157" s="35"/>
      <c r="H157" s="36"/>
      <c r="I157" s="7"/>
      <c r="K157" s="6"/>
      <c r="L157" s="1"/>
      <c r="M157" s="2"/>
      <c r="N157" s="1"/>
      <c r="O157" s="1"/>
      <c r="P157" s="1"/>
      <c r="Q157" s="1"/>
      <c r="R157" s="43"/>
      <c r="S157" s="6"/>
      <c r="T157" s="1"/>
      <c r="U157" s="1"/>
      <c r="V157" s="1"/>
      <c r="W157" s="1"/>
      <c r="X157" s="1"/>
      <c r="Y157" s="1"/>
      <c r="Z157" s="1"/>
      <c r="AA157" s="1"/>
      <c r="AB157" s="23"/>
      <c r="AC157" s="1"/>
    </row>
    <row r="361" spans="2:29" s="6" customFormat="1" x14ac:dyDescent="0.25">
      <c r="B361" s="1"/>
      <c r="C361" s="1"/>
      <c r="D361" s="8"/>
      <c r="G361" s="2"/>
      <c r="H361" s="22"/>
      <c r="J361" s="22"/>
      <c r="L361" s="1"/>
      <c r="M361" s="2"/>
      <c r="N361" s="1"/>
      <c r="O361" s="1"/>
      <c r="P361" s="1"/>
      <c r="Q361" s="1"/>
      <c r="R361" s="43"/>
      <c r="T361" s="1"/>
      <c r="U361" s="1"/>
      <c r="V361" s="1"/>
      <c r="W361" s="1"/>
      <c r="X361" s="1"/>
      <c r="Y361" s="1"/>
      <c r="Z361" s="1"/>
      <c r="AA361" s="1"/>
      <c r="AB361" s="23"/>
      <c r="AC361" s="1"/>
    </row>
    <row r="362" spans="2:29" s="6" customFormat="1" x14ac:dyDescent="0.25">
      <c r="B362" s="1"/>
      <c r="C362" s="1"/>
      <c r="D362" s="13"/>
      <c r="E362" s="12"/>
      <c r="G362" s="2"/>
      <c r="H362" s="22"/>
      <c r="J362" s="22"/>
      <c r="L362" s="1"/>
      <c r="M362" s="2"/>
      <c r="N362" s="1"/>
      <c r="O362" s="1"/>
      <c r="P362" s="1"/>
      <c r="Q362" s="1"/>
      <c r="R362" s="43"/>
      <c r="T362" s="1"/>
      <c r="U362" s="1"/>
      <c r="V362" s="1"/>
      <c r="W362" s="1"/>
      <c r="X362" s="1"/>
      <c r="Y362" s="1"/>
      <c r="Z362" s="1"/>
      <c r="AA362" s="1"/>
      <c r="AB362" s="23"/>
      <c r="AC362" s="1"/>
    </row>
    <row r="363" spans="2:29" s="6" customFormat="1" x14ac:dyDescent="0.25">
      <c r="B363" s="1"/>
      <c r="C363" s="1"/>
      <c r="D363" s="14"/>
      <c r="E363" s="12"/>
      <c r="G363" s="2"/>
      <c r="H363" s="22"/>
      <c r="J363" s="22"/>
      <c r="L363" s="1"/>
      <c r="M363" s="2"/>
      <c r="N363" s="1"/>
      <c r="O363" s="1"/>
      <c r="P363" s="1"/>
      <c r="Q363" s="1"/>
      <c r="R363" s="43"/>
      <c r="T363" s="1"/>
      <c r="U363" s="1"/>
      <c r="V363" s="1"/>
      <c r="W363" s="1"/>
      <c r="X363" s="1"/>
      <c r="Y363" s="1"/>
      <c r="Z363" s="1"/>
      <c r="AA363" s="1"/>
      <c r="AB363" s="23"/>
      <c r="AC363" s="1"/>
    </row>
    <row r="364" spans="2:29" s="6" customFormat="1" x14ac:dyDescent="0.25">
      <c r="B364" s="1"/>
      <c r="C364" s="1"/>
      <c r="D364" s="14"/>
      <c r="E364" s="12"/>
      <c r="G364" s="2"/>
      <c r="H364" s="22"/>
      <c r="J364" s="22"/>
      <c r="L364" s="1"/>
      <c r="M364" s="2"/>
      <c r="N364" s="1"/>
      <c r="O364" s="1"/>
      <c r="P364" s="1"/>
      <c r="Q364" s="1"/>
      <c r="R364" s="43"/>
      <c r="T364" s="1"/>
      <c r="U364" s="1"/>
      <c r="V364" s="1"/>
      <c r="W364" s="1"/>
      <c r="X364" s="1"/>
      <c r="Y364" s="1"/>
      <c r="Z364" s="1"/>
      <c r="AA364" s="1"/>
      <c r="AB364" s="23"/>
      <c r="AC364" s="1"/>
    </row>
    <row r="365" spans="2:29" s="6" customFormat="1" x14ac:dyDescent="0.25">
      <c r="B365" s="1"/>
      <c r="C365" s="1"/>
      <c r="D365" s="13"/>
      <c r="E365" s="12"/>
      <c r="G365" s="2"/>
      <c r="H365" s="22"/>
      <c r="J365" s="22"/>
      <c r="L365" s="1"/>
      <c r="M365" s="2"/>
      <c r="N365" s="1"/>
      <c r="O365" s="1"/>
      <c r="P365" s="1"/>
      <c r="Q365" s="1"/>
      <c r="R365" s="43"/>
      <c r="T365" s="1"/>
      <c r="U365" s="1"/>
      <c r="V365" s="1"/>
      <c r="W365" s="1"/>
      <c r="X365" s="1"/>
      <c r="Y365" s="1"/>
      <c r="Z365" s="1"/>
      <c r="AA365" s="1"/>
      <c r="AB365" s="23"/>
      <c r="AC365" s="1"/>
    </row>
    <row r="366" spans="2:29" s="6" customFormat="1" x14ac:dyDescent="0.25">
      <c r="B366" s="1"/>
      <c r="C366" s="1"/>
      <c r="D366" s="13"/>
      <c r="E366" s="12"/>
      <c r="G366" s="2"/>
      <c r="H366" s="22"/>
      <c r="J366" s="22"/>
      <c r="L366" s="1"/>
      <c r="M366" s="2"/>
      <c r="N366" s="1"/>
      <c r="O366" s="1"/>
      <c r="P366" s="1"/>
      <c r="Q366" s="1"/>
      <c r="R366" s="43"/>
      <c r="T366" s="1"/>
      <c r="U366" s="1"/>
      <c r="V366" s="1"/>
      <c r="W366" s="1"/>
      <c r="X366" s="1"/>
      <c r="Y366" s="1"/>
      <c r="Z366" s="1"/>
      <c r="AA366" s="1"/>
      <c r="AB366" s="23"/>
      <c r="AC366" s="1"/>
    </row>
    <row r="367" spans="2:29" s="6" customFormat="1" x14ac:dyDescent="0.25">
      <c r="B367" s="1"/>
      <c r="C367" s="1"/>
      <c r="D367" s="13"/>
      <c r="E367" s="12"/>
      <c r="G367" s="2"/>
      <c r="H367" s="22"/>
      <c r="J367" s="22"/>
      <c r="L367" s="1"/>
      <c r="M367" s="2"/>
      <c r="N367" s="1"/>
      <c r="O367" s="1"/>
      <c r="P367" s="1"/>
      <c r="Q367" s="1"/>
      <c r="R367" s="43"/>
      <c r="T367" s="1"/>
      <c r="U367" s="1"/>
      <c r="V367" s="1"/>
      <c r="W367" s="1"/>
      <c r="X367" s="1"/>
      <c r="Y367" s="1"/>
      <c r="Z367" s="1"/>
      <c r="AA367" s="1"/>
      <c r="AB367" s="23"/>
      <c r="AC367" s="1"/>
    </row>
    <row r="368" spans="2:29" s="6" customFormat="1" x14ac:dyDescent="0.25">
      <c r="B368" s="1"/>
      <c r="C368" s="1"/>
      <c r="D368" s="13"/>
      <c r="E368" s="12"/>
      <c r="G368" s="2"/>
      <c r="H368" s="22"/>
      <c r="J368" s="22"/>
      <c r="L368" s="1"/>
      <c r="M368" s="2"/>
      <c r="N368" s="1"/>
      <c r="O368" s="1"/>
      <c r="P368" s="1"/>
      <c r="Q368" s="1"/>
      <c r="R368" s="43"/>
      <c r="T368" s="1"/>
      <c r="U368" s="1"/>
      <c r="V368" s="1"/>
      <c r="W368" s="1"/>
      <c r="X368" s="1"/>
      <c r="Y368" s="1"/>
      <c r="Z368" s="1"/>
      <c r="AA368" s="1"/>
      <c r="AB368" s="23"/>
      <c r="AC368" s="1"/>
    </row>
    <row r="369" spans="2:29" s="6" customFormat="1" x14ac:dyDescent="0.25">
      <c r="B369" s="1"/>
      <c r="C369" s="1"/>
      <c r="D369" s="13"/>
      <c r="E369" s="12"/>
      <c r="G369" s="2"/>
      <c r="H369" s="22"/>
      <c r="J369" s="22"/>
      <c r="L369" s="1"/>
      <c r="M369" s="2"/>
      <c r="N369" s="1"/>
      <c r="O369" s="1"/>
      <c r="P369" s="1"/>
      <c r="Q369" s="1"/>
      <c r="R369" s="43"/>
      <c r="T369" s="1"/>
      <c r="U369" s="1"/>
      <c r="V369" s="1"/>
      <c r="W369" s="1"/>
      <c r="X369" s="1"/>
      <c r="Y369" s="1"/>
      <c r="Z369" s="1"/>
      <c r="AA369" s="1"/>
      <c r="AB369" s="23"/>
      <c r="AC369" s="1"/>
    </row>
    <row r="370" spans="2:29" s="6" customFormat="1" x14ac:dyDescent="0.25">
      <c r="B370" s="1"/>
      <c r="C370" s="1"/>
      <c r="D370" s="13"/>
      <c r="E370" s="12"/>
      <c r="G370" s="2"/>
      <c r="H370" s="22"/>
      <c r="J370" s="22"/>
      <c r="L370" s="1"/>
      <c r="M370" s="2"/>
      <c r="N370" s="1"/>
      <c r="O370" s="1"/>
      <c r="P370" s="1"/>
      <c r="Q370" s="1"/>
      <c r="R370" s="43"/>
      <c r="T370" s="1"/>
      <c r="U370" s="1"/>
      <c r="V370" s="1"/>
      <c r="W370" s="1"/>
      <c r="X370" s="1"/>
      <c r="Y370" s="1"/>
      <c r="Z370" s="1"/>
      <c r="AA370" s="1"/>
      <c r="AB370" s="23"/>
      <c r="AC370" s="1"/>
    </row>
    <row r="371" spans="2:29" s="6" customFormat="1" x14ac:dyDescent="0.25">
      <c r="B371" s="1"/>
      <c r="C371" s="1"/>
      <c r="D371" s="13"/>
      <c r="E371" s="12"/>
      <c r="G371" s="2"/>
      <c r="H371" s="22"/>
      <c r="J371" s="22"/>
      <c r="L371" s="1"/>
      <c r="M371" s="2"/>
      <c r="N371" s="1"/>
      <c r="O371" s="1"/>
      <c r="P371" s="1"/>
      <c r="Q371" s="1"/>
      <c r="R371" s="43"/>
      <c r="T371" s="1"/>
      <c r="U371" s="1"/>
      <c r="V371" s="1"/>
      <c r="W371" s="1"/>
      <c r="X371" s="1"/>
      <c r="Y371" s="1"/>
      <c r="Z371" s="1"/>
      <c r="AA371" s="1"/>
      <c r="AB371" s="23"/>
      <c r="AC371" s="1"/>
    </row>
    <row r="372" spans="2:29" s="6" customFormat="1" x14ac:dyDescent="0.25">
      <c r="B372" s="1"/>
      <c r="C372" s="1"/>
      <c r="D372" s="13"/>
      <c r="E372" s="12"/>
      <c r="G372" s="2"/>
      <c r="H372" s="22"/>
      <c r="J372" s="22"/>
      <c r="L372" s="1"/>
      <c r="M372" s="2"/>
      <c r="N372" s="1"/>
      <c r="O372" s="1"/>
      <c r="P372" s="1"/>
      <c r="Q372" s="1"/>
      <c r="R372" s="43"/>
      <c r="T372" s="1"/>
      <c r="U372" s="1"/>
      <c r="V372" s="1"/>
      <c r="W372" s="1"/>
      <c r="X372" s="1"/>
      <c r="Y372" s="1"/>
      <c r="Z372" s="1"/>
      <c r="AA372" s="1"/>
      <c r="AB372" s="23"/>
      <c r="AC372" s="1"/>
    </row>
    <row r="373" spans="2:29" s="6" customFormat="1" x14ac:dyDescent="0.25">
      <c r="B373" s="1"/>
      <c r="C373" s="1"/>
      <c r="D373" s="13"/>
      <c r="E373" s="12"/>
      <c r="G373" s="2"/>
      <c r="H373" s="22"/>
      <c r="J373" s="22"/>
      <c r="L373" s="1"/>
      <c r="M373" s="2"/>
      <c r="N373" s="1"/>
      <c r="O373" s="1"/>
      <c r="P373" s="1"/>
      <c r="Q373" s="1"/>
      <c r="R373" s="43"/>
      <c r="T373" s="1"/>
      <c r="U373" s="1"/>
      <c r="V373" s="1"/>
      <c r="W373" s="1"/>
      <c r="X373" s="1"/>
      <c r="Y373" s="1"/>
      <c r="Z373" s="1"/>
      <c r="AA373" s="1"/>
      <c r="AB373" s="23"/>
      <c r="AC373" s="1"/>
    </row>
    <row r="374" spans="2:29" s="6" customFormat="1" x14ac:dyDescent="0.25">
      <c r="B374" s="1"/>
      <c r="C374" s="1"/>
      <c r="D374" s="13"/>
      <c r="E374" s="12"/>
      <c r="G374" s="2"/>
      <c r="H374" s="22"/>
      <c r="J374" s="22"/>
      <c r="L374" s="1"/>
      <c r="M374" s="2"/>
      <c r="N374" s="1"/>
      <c r="O374" s="1"/>
      <c r="P374" s="1"/>
      <c r="Q374" s="1"/>
      <c r="R374" s="43"/>
      <c r="T374" s="1"/>
      <c r="U374" s="1"/>
      <c r="V374" s="1"/>
      <c r="W374" s="1"/>
      <c r="X374" s="1"/>
      <c r="Y374" s="1"/>
      <c r="Z374" s="1"/>
      <c r="AA374" s="1"/>
      <c r="AB374" s="23"/>
      <c r="AC374" s="1"/>
    </row>
    <row r="375" spans="2:29" s="6" customFormat="1" x14ac:dyDescent="0.25">
      <c r="B375" s="1"/>
      <c r="C375" s="1"/>
      <c r="D375" s="13"/>
      <c r="E375" s="12"/>
      <c r="G375" s="2"/>
      <c r="H375" s="22"/>
      <c r="J375" s="22"/>
      <c r="L375" s="1"/>
      <c r="M375" s="2"/>
      <c r="N375" s="1"/>
      <c r="O375" s="1"/>
      <c r="P375" s="1"/>
      <c r="Q375" s="1"/>
      <c r="R375" s="43"/>
      <c r="T375" s="1"/>
      <c r="U375" s="1"/>
      <c r="V375" s="1"/>
      <c r="W375" s="1"/>
      <c r="X375" s="1"/>
      <c r="Y375" s="1"/>
      <c r="Z375" s="1"/>
      <c r="AA375" s="1"/>
      <c r="AB375" s="23"/>
      <c r="AC375" s="1"/>
    </row>
    <row r="376" spans="2:29" s="6" customFormat="1" x14ac:dyDescent="0.25">
      <c r="B376" s="1"/>
      <c r="C376" s="1"/>
      <c r="D376" s="13"/>
      <c r="E376" s="12"/>
      <c r="G376" s="2"/>
      <c r="H376" s="22"/>
      <c r="J376" s="22"/>
      <c r="L376" s="1"/>
      <c r="M376" s="2"/>
      <c r="N376" s="1"/>
      <c r="O376" s="1"/>
      <c r="P376" s="1"/>
      <c r="Q376" s="1"/>
      <c r="R376" s="43"/>
      <c r="T376" s="1"/>
      <c r="U376" s="1"/>
      <c r="V376" s="1"/>
      <c r="W376" s="1"/>
      <c r="X376" s="1"/>
      <c r="Y376" s="1"/>
      <c r="Z376" s="1"/>
      <c r="AA376" s="1"/>
      <c r="AB376" s="23"/>
      <c r="AC376" s="1"/>
    </row>
    <row r="377" spans="2:29" s="6" customFormat="1" x14ac:dyDescent="0.25">
      <c r="B377" s="1"/>
      <c r="C377" s="1"/>
      <c r="D377" s="13"/>
      <c r="E377" s="12"/>
      <c r="G377" s="2"/>
      <c r="H377" s="22"/>
      <c r="J377" s="22"/>
      <c r="L377" s="1"/>
      <c r="M377" s="2"/>
      <c r="N377" s="1"/>
      <c r="O377" s="1"/>
      <c r="P377" s="1"/>
      <c r="Q377" s="1"/>
      <c r="R377" s="43"/>
      <c r="T377" s="1"/>
      <c r="U377" s="1"/>
      <c r="V377" s="1"/>
      <c r="W377" s="1"/>
      <c r="X377" s="1"/>
      <c r="Y377" s="1"/>
      <c r="Z377" s="1"/>
      <c r="AA377" s="1"/>
      <c r="AB377" s="23"/>
      <c r="AC377" s="1"/>
    </row>
    <row r="378" spans="2:29" s="6" customFormat="1" x14ac:dyDescent="0.25">
      <c r="B378" s="1"/>
      <c r="C378" s="1"/>
      <c r="D378" s="13"/>
      <c r="E378" s="12"/>
      <c r="G378" s="2"/>
      <c r="H378" s="22"/>
      <c r="J378" s="22"/>
      <c r="L378" s="1"/>
      <c r="M378" s="2"/>
      <c r="N378" s="1"/>
      <c r="O378" s="1"/>
      <c r="P378" s="1"/>
      <c r="Q378" s="1"/>
      <c r="R378" s="43"/>
      <c r="T378" s="1"/>
      <c r="U378" s="1"/>
      <c r="V378" s="1"/>
      <c r="W378" s="1"/>
      <c r="X378" s="1"/>
      <c r="Y378" s="1"/>
      <c r="Z378" s="1"/>
      <c r="AA378" s="1"/>
      <c r="AB378" s="23"/>
      <c r="AC378" s="1"/>
    </row>
    <row r="379" spans="2:29" s="6" customFormat="1" x14ac:dyDescent="0.25">
      <c r="B379" s="1"/>
      <c r="C379" s="1"/>
      <c r="D379" s="13"/>
      <c r="E379" s="12"/>
      <c r="G379" s="2"/>
      <c r="H379" s="22"/>
      <c r="J379" s="22"/>
      <c r="L379" s="1"/>
      <c r="M379" s="2"/>
      <c r="N379" s="1"/>
      <c r="O379" s="1"/>
      <c r="P379" s="1"/>
      <c r="Q379" s="1"/>
      <c r="R379" s="43"/>
      <c r="T379" s="1"/>
      <c r="U379" s="1"/>
      <c r="V379" s="1"/>
      <c r="W379" s="1"/>
      <c r="X379" s="1"/>
      <c r="Y379" s="1"/>
      <c r="Z379" s="1"/>
      <c r="AA379" s="1"/>
      <c r="AB379" s="23"/>
      <c r="AC379" s="1"/>
    </row>
    <row r="380" spans="2:29" s="6" customFormat="1" x14ac:dyDescent="0.25">
      <c r="B380" s="1"/>
      <c r="C380" s="1"/>
      <c r="D380" s="13"/>
      <c r="E380" s="12"/>
      <c r="G380" s="2"/>
      <c r="H380" s="22"/>
      <c r="J380" s="22"/>
      <c r="L380" s="1"/>
      <c r="M380" s="2"/>
      <c r="N380" s="1"/>
      <c r="O380" s="1"/>
      <c r="P380" s="1"/>
      <c r="Q380" s="1"/>
      <c r="R380" s="43"/>
      <c r="T380" s="1"/>
      <c r="U380" s="1"/>
      <c r="V380" s="1"/>
      <c r="W380" s="1"/>
      <c r="X380" s="1"/>
      <c r="Y380" s="1"/>
      <c r="Z380" s="1"/>
      <c r="AA380" s="1"/>
      <c r="AB380" s="23"/>
      <c r="AC380" s="1"/>
    </row>
    <row r="381" spans="2:29" s="6" customFormat="1" x14ac:dyDescent="0.25">
      <c r="B381" s="1"/>
      <c r="C381" s="1"/>
      <c r="D381" s="13"/>
      <c r="E381" s="12"/>
      <c r="G381" s="2"/>
      <c r="H381" s="22"/>
      <c r="J381" s="22"/>
      <c r="L381" s="1"/>
      <c r="M381" s="2"/>
      <c r="N381" s="1"/>
      <c r="O381" s="1"/>
      <c r="P381" s="1"/>
      <c r="Q381" s="1"/>
      <c r="R381" s="43"/>
      <c r="T381" s="1"/>
      <c r="U381" s="1"/>
      <c r="V381" s="1"/>
      <c r="W381" s="1"/>
      <c r="X381" s="1"/>
      <c r="Y381" s="1"/>
      <c r="Z381" s="1"/>
      <c r="AA381" s="1"/>
      <c r="AB381" s="23"/>
      <c r="AC381" s="1"/>
    </row>
    <row r="382" spans="2:29" s="6" customFormat="1" x14ac:dyDescent="0.25">
      <c r="B382" s="1"/>
      <c r="C382" s="1"/>
      <c r="D382" s="13"/>
      <c r="E382" s="12"/>
      <c r="G382" s="2"/>
      <c r="H382" s="22"/>
      <c r="J382" s="22"/>
      <c r="L382" s="1"/>
      <c r="M382" s="2"/>
      <c r="N382" s="1"/>
      <c r="O382" s="1"/>
      <c r="P382" s="1"/>
      <c r="Q382" s="1"/>
      <c r="R382" s="43"/>
      <c r="T382" s="1"/>
      <c r="U382" s="1"/>
      <c r="V382" s="1"/>
      <c r="W382" s="1"/>
      <c r="X382" s="1"/>
      <c r="Y382" s="1"/>
      <c r="Z382" s="1"/>
      <c r="AA382" s="1"/>
      <c r="AB382" s="23"/>
      <c r="AC382" s="1"/>
    </row>
    <row r="383" spans="2:29" s="6" customFormat="1" x14ac:dyDescent="0.25">
      <c r="B383" s="1"/>
      <c r="C383" s="1"/>
      <c r="D383" s="13"/>
      <c r="E383" s="12"/>
      <c r="G383" s="2"/>
      <c r="H383" s="22"/>
      <c r="J383" s="22"/>
      <c r="L383" s="1"/>
      <c r="M383" s="2"/>
      <c r="N383" s="1"/>
      <c r="O383" s="1"/>
      <c r="P383" s="1"/>
      <c r="Q383" s="1"/>
      <c r="R383" s="43"/>
      <c r="T383" s="1"/>
      <c r="U383" s="1"/>
      <c r="V383" s="1"/>
      <c r="W383" s="1"/>
      <c r="X383" s="1"/>
      <c r="Y383" s="1"/>
      <c r="Z383" s="1"/>
      <c r="AA383" s="1"/>
      <c r="AB383" s="23"/>
      <c r="AC383" s="1"/>
    </row>
    <row r="384" spans="2:29" s="6" customFormat="1" x14ac:dyDescent="0.25">
      <c r="B384" s="1"/>
      <c r="C384" s="1"/>
      <c r="D384" s="13"/>
      <c r="E384" s="12"/>
      <c r="G384" s="2"/>
      <c r="H384" s="22"/>
      <c r="J384" s="22"/>
      <c r="L384" s="1"/>
      <c r="M384" s="2"/>
      <c r="N384" s="1"/>
      <c r="O384" s="1"/>
      <c r="P384" s="1"/>
      <c r="Q384" s="1"/>
      <c r="R384" s="43"/>
      <c r="T384" s="1"/>
      <c r="U384" s="1"/>
      <c r="V384" s="1"/>
      <c r="W384" s="1"/>
      <c r="X384" s="1"/>
      <c r="Y384" s="1"/>
      <c r="Z384" s="1"/>
      <c r="AA384" s="1"/>
      <c r="AB384" s="23"/>
      <c r="AC384" s="1"/>
    </row>
    <row r="385" spans="2:29" s="6" customFormat="1" x14ac:dyDescent="0.25">
      <c r="B385" s="1"/>
      <c r="C385" s="1"/>
      <c r="D385" s="13"/>
      <c r="E385" s="12"/>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6" customFormat="1" x14ac:dyDescent="0.25">
      <c r="B387" s="1"/>
      <c r="C387" s="1"/>
      <c r="D387" s="13"/>
      <c r="E387" s="12"/>
      <c r="G387" s="2"/>
      <c r="H387" s="22"/>
      <c r="J387" s="22"/>
      <c r="L387" s="1"/>
      <c r="M387" s="2"/>
      <c r="N387" s="1"/>
      <c r="O387" s="1"/>
      <c r="P387" s="1"/>
      <c r="Q387" s="1"/>
      <c r="R387" s="43"/>
      <c r="T387" s="1"/>
      <c r="U387" s="1"/>
      <c r="V387" s="1"/>
      <c r="W387" s="1"/>
      <c r="X387" s="1"/>
      <c r="Y387" s="1"/>
      <c r="Z387" s="1"/>
      <c r="AA387" s="1"/>
      <c r="AB387" s="23"/>
      <c r="AC387" s="1"/>
    </row>
    <row r="388" spans="2:29" s="6" customFormat="1" x14ac:dyDescent="0.25">
      <c r="B388" s="1"/>
      <c r="C388" s="1"/>
      <c r="D388" s="13"/>
      <c r="E388" s="12"/>
      <c r="G388" s="2"/>
      <c r="H388" s="22"/>
      <c r="J388" s="22"/>
      <c r="L388" s="1"/>
      <c r="M388" s="2"/>
      <c r="N388" s="1"/>
      <c r="O388" s="1"/>
      <c r="P388" s="1"/>
      <c r="Q388" s="1"/>
      <c r="R388" s="43"/>
      <c r="T388" s="1"/>
      <c r="U388" s="1"/>
      <c r="V388" s="1"/>
      <c r="W388" s="1"/>
      <c r="X388" s="1"/>
      <c r="Y388" s="1"/>
      <c r="Z388" s="1"/>
      <c r="AA388" s="1"/>
      <c r="AB388" s="23"/>
      <c r="AC388" s="1"/>
    </row>
    <row r="389" spans="2:29" s="2" customFormat="1" x14ac:dyDescent="0.25">
      <c r="B389" s="1"/>
      <c r="C389" s="1"/>
      <c r="D389" s="13"/>
      <c r="E389" s="12"/>
      <c r="F389" s="6"/>
      <c r="H389" s="22"/>
      <c r="I389" s="6"/>
      <c r="J389" s="22"/>
      <c r="K389" s="6"/>
      <c r="L389" s="1"/>
      <c r="N389" s="1"/>
      <c r="O389" s="1"/>
      <c r="P389" s="1"/>
      <c r="Q389" s="1"/>
      <c r="R389" s="43"/>
      <c r="S389" s="6"/>
      <c r="T389" s="1"/>
      <c r="U389" s="1"/>
      <c r="V389" s="1"/>
      <c r="W389" s="1"/>
      <c r="X389" s="1"/>
      <c r="Y389" s="1"/>
      <c r="Z389" s="1"/>
      <c r="AA389" s="1"/>
      <c r="AB389" s="23"/>
      <c r="AC389" s="1"/>
    </row>
    <row r="390" spans="2:29" s="2" customFormat="1" x14ac:dyDescent="0.25">
      <c r="B390" s="1"/>
      <c r="C390" s="1"/>
      <c r="D390" s="13"/>
      <c r="E390" s="12"/>
      <c r="F390" s="6"/>
      <c r="H390" s="22"/>
      <c r="I390" s="6"/>
      <c r="J390" s="22"/>
      <c r="K390" s="6"/>
      <c r="L390" s="1"/>
      <c r="N390" s="1"/>
      <c r="O390" s="1"/>
      <c r="P390" s="1"/>
      <c r="Q390" s="1"/>
      <c r="R390" s="43"/>
      <c r="S390" s="6"/>
      <c r="T390" s="1"/>
      <c r="U390" s="1"/>
      <c r="V390" s="1"/>
      <c r="W390" s="1"/>
      <c r="X390" s="1"/>
      <c r="Y390" s="1"/>
      <c r="Z390" s="1"/>
      <c r="AA390" s="1"/>
      <c r="AB390" s="23"/>
      <c r="AC390" s="1"/>
    </row>
    <row r="391" spans="2:29" s="2" customFormat="1" x14ac:dyDescent="0.25">
      <c r="B391" s="1"/>
      <c r="C391" s="1"/>
      <c r="D391" s="13"/>
      <c r="E391" s="12"/>
      <c r="F391" s="6"/>
      <c r="H391" s="22"/>
      <c r="I391" s="6"/>
      <c r="J391" s="22"/>
      <c r="K391" s="6"/>
      <c r="L391" s="1"/>
      <c r="N391" s="1"/>
      <c r="O391" s="1"/>
      <c r="P391" s="1"/>
      <c r="Q391" s="1"/>
      <c r="R391" s="43"/>
      <c r="S391" s="6"/>
      <c r="T391" s="1"/>
      <c r="U391" s="1"/>
      <c r="V391" s="1"/>
      <c r="W391" s="1"/>
      <c r="X391" s="1"/>
      <c r="Y391" s="1"/>
      <c r="Z391" s="1"/>
      <c r="AA391" s="1"/>
      <c r="AB391" s="23"/>
      <c r="AC391" s="1"/>
    </row>
    <row r="392" spans="2:29" s="2" customFormat="1" x14ac:dyDescent="0.25">
      <c r="B392" s="1"/>
      <c r="C392" s="1"/>
      <c r="D392" s="8"/>
      <c r="E392" s="6"/>
      <c r="F392" s="6"/>
      <c r="H392" s="22"/>
      <c r="I392" s="6"/>
      <c r="J392" s="22"/>
      <c r="K392" s="6"/>
      <c r="L392" s="1"/>
      <c r="N392" s="1"/>
      <c r="O392" s="1"/>
      <c r="P392" s="1"/>
      <c r="Q392" s="1"/>
      <c r="R392" s="43"/>
      <c r="S392" s="6"/>
      <c r="T392" s="1"/>
      <c r="U392" s="1"/>
      <c r="V392" s="1"/>
      <c r="W392" s="1"/>
      <c r="X392" s="1"/>
      <c r="Y392" s="1"/>
      <c r="Z392" s="1"/>
      <c r="AA392" s="1"/>
      <c r="AB392" s="23"/>
      <c r="AC392" s="1"/>
    </row>
    <row r="393" spans="2:29" s="2" customFormat="1" x14ac:dyDescent="0.25">
      <c r="B393" s="1"/>
      <c r="C393" s="1"/>
      <c r="D393" s="8"/>
      <c r="E393" s="6"/>
      <c r="F393" s="6"/>
      <c r="H393" s="22"/>
      <c r="I393" s="6"/>
      <c r="J393" s="22"/>
      <c r="K393" s="6"/>
      <c r="L393" s="1"/>
      <c r="N393" s="1"/>
      <c r="O393" s="1"/>
      <c r="P393" s="1"/>
      <c r="Q393" s="1"/>
      <c r="R393" s="43"/>
      <c r="S393" s="6"/>
      <c r="T393" s="1"/>
      <c r="U393" s="1"/>
      <c r="V393" s="1"/>
      <c r="W393" s="1"/>
      <c r="X393" s="1"/>
      <c r="Y393" s="1"/>
      <c r="Z393" s="1"/>
      <c r="AA393" s="1"/>
      <c r="AB393" s="23"/>
      <c r="AC393" s="1"/>
    </row>
    <row r="394" spans="2:29" s="2" customFormat="1" x14ac:dyDescent="0.25">
      <c r="B394" s="1"/>
      <c r="C394" s="1"/>
      <c r="D394" s="8"/>
      <c r="E394" s="6"/>
      <c r="F394" s="6"/>
      <c r="H394" s="22"/>
      <c r="I394" s="6"/>
      <c r="J394" s="22"/>
      <c r="K394" s="6"/>
      <c r="L394" s="1"/>
      <c r="N394" s="1"/>
      <c r="O394" s="1"/>
      <c r="P394" s="1"/>
      <c r="Q394" s="1"/>
      <c r="R394" s="43"/>
      <c r="S394" s="6"/>
      <c r="T394" s="1"/>
      <c r="U394" s="1"/>
      <c r="V394" s="1"/>
      <c r="W394" s="1"/>
      <c r="X394" s="1"/>
      <c r="Y394" s="1"/>
      <c r="Z394" s="1"/>
      <c r="AA394" s="1"/>
      <c r="AB394" s="23"/>
      <c r="AC394" s="1"/>
    </row>
    <row r="395" spans="2:29" s="2" customFormat="1" x14ac:dyDescent="0.25">
      <c r="B395" s="1"/>
      <c r="C395" s="1"/>
      <c r="D395" s="8"/>
      <c r="E395" s="6"/>
      <c r="F395" s="6"/>
      <c r="H395" s="22"/>
      <c r="I395" s="6"/>
      <c r="J395" s="22"/>
      <c r="K395" s="6"/>
      <c r="L395" s="1"/>
      <c r="N395" s="1"/>
      <c r="O395" s="1"/>
      <c r="P395" s="1"/>
      <c r="Q395" s="1"/>
      <c r="R395" s="43"/>
      <c r="S395" s="6"/>
      <c r="T395" s="1"/>
      <c r="U395" s="1"/>
      <c r="V395" s="1"/>
      <c r="W395" s="1"/>
      <c r="X395" s="1"/>
      <c r="Y395" s="1"/>
      <c r="Z395" s="1"/>
      <c r="AA395" s="1"/>
      <c r="AB395" s="23"/>
      <c r="AC395" s="1"/>
    </row>
    <row r="396" spans="2:29" s="2" customFormat="1" x14ac:dyDescent="0.25">
      <c r="B396" s="1"/>
      <c r="C396" s="1"/>
      <c r="D396" s="8"/>
      <c r="E396" s="6"/>
      <c r="F396" s="6"/>
      <c r="H396" s="22"/>
      <c r="I396" s="6"/>
      <c r="J396" s="22"/>
      <c r="K396" s="6"/>
      <c r="L396" s="1"/>
      <c r="N396" s="1"/>
      <c r="O396" s="1"/>
      <c r="P396" s="1"/>
      <c r="Q396" s="1"/>
      <c r="R396" s="43"/>
      <c r="S396" s="6"/>
      <c r="T396" s="1"/>
      <c r="U396" s="1"/>
      <c r="V396" s="1"/>
      <c r="W396" s="1"/>
      <c r="X396" s="1"/>
      <c r="Y396" s="1"/>
      <c r="Z396" s="1"/>
      <c r="AA396" s="1"/>
      <c r="AB396" s="23"/>
      <c r="AC396" s="1"/>
    </row>
    <row r="397" spans="2:29" s="2" customFormat="1" x14ac:dyDescent="0.25">
      <c r="B397" s="1"/>
      <c r="C397" s="1"/>
      <c r="D397" s="8"/>
      <c r="E397" s="6"/>
      <c r="F397" s="6"/>
      <c r="H397" s="22"/>
      <c r="I397" s="6"/>
      <c r="J397" s="22"/>
      <c r="K397" s="6"/>
      <c r="L397" s="1"/>
      <c r="N397" s="1"/>
      <c r="O397" s="1"/>
      <c r="P397" s="1"/>
      <c r="Q397" s="1"/>
      <c r="R397" s="43"/>
      <c r="S397" s="6"/>
      <c r="T397" s="1"/>
      <c r="U397" s="1"/>
      <c r="V397" s="1"/>
      <c r="W397" s="1"/>
      <c r="X397" s="1"/>
      <c r="Y397" s="1"/>
      <c r="Z397" s="1"/>
      <c r="AA397" s="1"/>
      <c r="AB397" s="23"/>
      <c r="AC397" s="1"/>
    </row>
    <row r="398" spans="2:29" s="2" customFormat="1" x14ac:dyDescent="0.25">
      <c r="B398" s="1"/>
      <c r="C398" s="1"/>
      <c r="D398" s="8"/>
      <c r="E398" s="6"/>
      <c r="F398" s="6"/>
      <c r="H398" s="22"/>
      <c r="I398" s="6"/>
      <c r="J398" s="22"/>
      <c r="K398" s="6"/>
      <c r="L398" s="1"/>
      <c r="N398" s="1"/>
      <c r="O398" s="1"/>
      <c r="P398" s="1"/>
      <c r="Q398" s="1"/>
      <c r="R398" s="43"/>
      <c r="S398" s="6"/>
      <c r="T398" s="1"/>
      <c r="U398" s="1"/>
      <c r="V398" s="1"/>
      <c r="W398" s="1"/>
      <c r="X398" s="1"/>
      <c r="Y398" s="1"/>
      <c r="Z398" s="1"/>
      <c r="AA398" s="1"/>
      <c r="AB398" s="23"/>
      <c r="AC398" s="1"/>
    </row>
    <row r="399" spans="2:29" s="2" customFormat="1" x14ac:dyDescent="0.25">
      <c r="B399" s="1"/>
      <c r="C399" s="1"/>
      <c r="D399" s="8"/>
      <c r="E399" s="6"/>
      <c r="F399" s="6"/>
      <c r="H399" s="22"/>
      <c r="I399" s="6"/>
      <c r="J399" s="22"/>
      <c r="K399" s="6"/>
      <c r="L399" s="1"/>
      <c r="N399" s="1"/>
      <c r="O399" s="1"/>
      <c r="P399" s="1"/>
      <c r="Q399" s="1"/>
      <c r="R399" s="43"/>
      <c r="S399" s="6"/>
      <c r="T399" s="1"/>
      <c r="U399" s="1"/>
      <c r="V399" s="1"/>
      <c r="W399" s="1"/>
      <c r="X399" s="1"/>
      <c r="Y399" s="1"/>
      <c r="Z399" s="1"/>
      <c r="AA399" s="1"/>
      <c r="AB399" s="23"/>
      <c r="AC399" s="1"/>
    </row>
    <row r="400" spans="2:29" s="2" customFormat="1" x14ac:dyDescent="0.25">
      <c r="B400" s="1"/>
      <c r="C400" s="1"/>
      <c r="D400" s="8"/>
      <c r="E400" s="6"/>
      <c r="F400" s="6"/>
      <c r="H400" s="22"/>
      <c r="I400" s="6"/>
      <c r="J400" s="22"/>
      <c r="K400" s="6"/>
      <c r="L400" s="1"/>
      <c r="N400" s="1"/>
      <c r="O400" s="1"/>
      <c r="P400" s="1"/>
      <c r="Q400" s="1"/>
      <c r="R400" s="43"/>
      <c r="S400" s="6"/>
      <c r="T400" s="1"/>
      <c r="U400" s="1"/>
      <c r="V400" s="1"/>
      <c r="W400" s="1"/>
      <c r="X400" s="1"/>
      <c r="Y400" s="1"/>
      <c r="Z400" s="1"/>
      <c r="AA400" s="1"/>
      <c r="AB400" s="23"/>
      <c r="AC400" s="1"/>
    </row>
    <row r="401" spans="2:29" s="2" customFormat="1" x14ac:dyDescent="0.25">
      <c r="B401" s="1"/>
      <c r="C401" s="1"/>
      <c r="D401" s="8"/>
      <c r="E401" s="6"/>
      <c r="F401" s="6"/>
      <c r="H401" s="22"/>
      <c r="I401" s="6"/>
      <c r="J401" s="22"/>
      <c r="K401" s="6"/>
      <c r="L401" s="1"/>
      <c r="N401" s="1"/>
      <c r="O401" s="1"/>
      <c r="P401" s="1"/>
      <c r="Q401" s="1"/>
      <c r="R401" s="43"/>
      <c r="S401" s="6"/>
      <c r="T401" s="1"/>
      <c r="U401" s="1"/>
      <c r="V401" s="1"/>
      <c r="W401" s="1"/>
      <c r="X401" s="1"/>
      <c r="Y401" s="1"/>
      <c r="Z401" s="1"/>
      <c r="AA401" s="1"/>
      <c r="AB401" s="23"/>
      <c r="AC401" s="1"/>
    </row>
    <row r="402" spans="2:29" s="2" customFormat="1" x14ac:dyDescent="0.25">
      <c r="B402" s="1"/>
      <c r="C402" s="1"/>
      <c r="D402" s="8"/>
      <c r="E402" s="6"/>
      <c r="F402" s="1"/>
      <c r="H402" s="22"/>
      <c r="I402" s="6"/>
      <c r="J402" s="22"/>
      <c r="K402" s="6"/>
      <c r="L402" s="1"/>
      <c r="N402" s="1"/>
      <c r="O402" s="1"/>
      <c r="P402" s="1"/>
      <c r="Q402" s="1"/>
      <c r="R402" s="43"/>
      <c r="S402" s="6"/>
      <c r="T402" s="1"/>
      <c r="U402" s="1"/>
      <c r="V402" s="1"/>
      <c r="W402" s="1"/>
      <c r="X402" s="1"/>
      <c r="Y402" s="1"/>
      <c r="Z402" s="1"/>
      <c r="AA402" s="1"/>
      <c r="AB402" s="23"/>
      <c r="AC402" s="1"/>
    </row>
    <row r="403" spans="2:29" s="2" customFormat="1" x14ac:dyDescent="0.25">
      <c r="B403" s="1"/>
      <c r="C403" s="1"/>
      <c r="D403" s="8"/>
      <c r="E403" s="6"/>
      <c r="F403" s="1"/>
      <c r="H403" s="22"/>
      <c r="I403" s="6"/>
      <c r="J403" s="22"/>
      <c r="K403" s="6"/>
      <c r="L403" s="1"/>
      <c r="N403" s="1"/>
      <c r="O403" s="1"/>
      <c r="P403" s="1"/>
      <c r="Q403" s="1"/>
      <c r="R403" s="43"/>
      <c r="S403" s="6"/>
      <c r="T403" s="1"/>
      <c r="U403" s="1"/>
      <c r="V403" s="1"/>
      <c r="W403" s="1"/>
      <c r="X403" s="1"/>
      <c r="Y403" s="1"/>
      <c r="Z403" s="1"/>
      <c r="AA403" s="1"/>
      <c r="AB403" s="23"/>
      <c r="AC403" s="1"/>
    </row>
    <row r="404" spans="2:29" s="2" customFormat="1" x14ac:dyDescent="0.25">
      <c r="B404" s="1"/>
      <c r="C404" s="1"/>
      <c r="D404" s="8"/>
      <c r="E404" s="6"/>
      <c r="F404" s="1"/>
      <c r="H404" s="22"/>
      <c r="I404" s="6"/>
      <c r="J404" s="22"/>
      <c r="K404" s="6"/>
      <c r="L404" s="1"/>
      <c r="N404" s="1"/>
      <c r="O404" s="1"/>
      <c r="P404" s="1"/>
      <c r="Q404" s="1"/>
      <c r="R404" s="43"/>
      <c r="S404" s="6"/>
      <c r="T404" s="1"/>
      <c r="U404" s="1"/>
      <c r="V404" s="1"/>
      <c r="W404" s="1"/>
      <c r="X404" s="1"/>
      <c r="Y404" s="1"/>
      <c r="Z404" s="1"/>
      <c r="AA404" s="1"/>
      <c r="AB404" s="23"/>
      <c r="AC404" s="1"/>
    </row>
    <row r="405" spans="2:29" s="2" customFormat="1" x14ac:dyDescent="0.25">
      <c r="B405" s="1"/>
      <c r="C405" s="1"/>
      <c r="D405" s="8"/>
      <c r="E405" s="6"/>
      <c r="F405" s="1"/>
      <c r="H405" s="22"/>
      <c r="I405" s="6"/>
      <c r="J405" s="22"/>
      <c r="K405" s="6"/>
      <c r="L405" s="1"/>
      <c r="N405" s="1"/>
      <c r="O405" s="1"/>
      <c r="P405" s="1"/>
      <c r="Q405" s="1"/>
      <c r="R405" s="43"/>
      <c r="S405" s="6"/>
      <c r="T405" s="1"/>
      <c r="U405" s="1"/>
      <c r="V405" s="1"/>
      <c r="W405" s="1"/>
      <c r="X405" s="1"/>
      <c r="Y405" s="1"/>
      <c r="Z405" s="1"/>
      <c r="AA405" s="1"/>
      <c r="AB405" s="23"/>
      <c r="AC405" s="1"/>
    </row>
    <row r="406" spans="2:29" s="2" customFormat="1" x14ac:dyDescent="0.25">
      <c r="B406" s="1"/>
      <c r="C406" s="1"/>
      <c r="D406" s="8"/>
      <c r="E406" s="6"/>
      <c r="F406" s="1"/>
      <c r="H406" s="22"/>
      <c r="I406" s="6"/>
      <c r="J406" s="22"/>
      <c r="K406" s="6"/>
      <c r="L406" s="1"/>
      <c r="N406" s="1"/>
      <c r="O406" s="1"/>
      <c r="P406" s="1"/>
      <c r="Q406" s="1"/>
      <c r="R406" s="43"/>
      <c r="S406" s="6"/>
      <c r="T406" s="1"/>
      <c r="U406" s="1"/>
      <c r="V406" s="1"/>
      <c r="W406" s="1"/>
      <c r="X406" s="1"/>
      <c r="Y406" s="1"/>
      <c r="Z406" s="1"/>
      <c r="AA406" s="1"/>
      <c r="AB406" s="23"/>
      <c r="AC406" s="1"/>
    </row>
    <row r="407" spans="2:29" s="2" customFormat="1" x14ac:dyDescent="0.25">
      <c r="B407" s="1"/>
      <c r="C407" s="1"/>
      <c r="D407" s="8"/>
      <c r="E407" s="6"/>
      <c r="F407" s="1"/>
      <c r="H407" s="22"/>
      <c r="I407" s="6"/>
      <c r="J407" s="22"/>
      <c r="K407" s="6"/>
      <c r="L407" s="1"/>
      <c r="N407" s="1"/>
      <c r="O407" s="1"/>
      <c r="P407" s="1"/>
      <c r="Q407" s="1"/>
      <c r="R407" s="43"/>
      <c r="S407" s="6"/>
      <c r="T407" s="1"/>
      <c r="U407" s="1"/>
      <c r="V407" s="1"/>
      <c r="W407" s="1"/>
      <c r="X407" s="1"/>
      <c r="Y407" s="1"/>
      <c r="Z407" s="1"/>
      <c r="AA407" s="1"/>
      <c r="AB407" s="23"/>
      <c r="AC407" s="1"/>
    </row>
    <row r="408" spans="2:29" s="2" customFormat="1" x14ac:dyDescent="0.25">
      <c r="B408" s="1"/>
      <c r="C408" s="1"/>
      <c r="D408" s="8"/>
      <c r="E408" s="6"/>
      <c r="F408" s="1"/>
      <c r="H408" s="22"/>
      <c r="I408" s="6"/>
      <c r="J408" s="22"/>
      <c r="K408" s="6"/>
      <c r="L408" s="1"/>
      <c r="N408" s="1"/>
      <c r="O408" s="1"/>
      <c r="P408" s="1"/>
      <c r="Q408" s="1"/>
      <c r="R408" s="43"/>
      <c r="S408" s="6"/>
      <c r="T408" s="1"/>
      <c r="U408" s="1"/>
      <c r="V408" s="1"/>
      <c r="W408" s="1"/>
      <c r="X408" s="1"/>
      <c r="Y408" s="1"/>
      <c r="Z408" s="1"/>
      <c r="AA408" s="1"/>
      <c r="AB408" s="23"/>
      <c r="AC408" s="1"/>
    </row>
    <row r="409" spans="2:29" s="2" customFormat="1" ht="24.75" customHeight="1" x14ac:dyDescent="0.25">
      <c r="B409" s="1"/>
      <c r="C409" s="1"/>
      <c r="D409" s="8"/>
      <c r="E409" s="6"/>
      <c r="F409" s="6"/>
      <c r="H409" s="22"/>
      <c r="I409" s="6"/>
      <c r="J409" s="22"/>
      <c r="K409" s="6"/>
      <c r="L409" s="1"/>
      <c r="N409" s="1"/>
      <c r="O409" s="1"/>
      <c r="P409" s="1"/>
      <c r="Q409" s="1"/>
      <c r="R409" s="43"/>
      <c r="S409" s="6"/>
      <c r="T409" s="1"/>
      <c r="U409" s="1"/>
      <c r="V409" s="1"/>
      <c r="W409" s="1"/>
      <c r="X409" s="1"/>
      <c r="Y409" s="1"/>
      <c r="Z409" s="1"/>
      <c r="AA409" s="1"/>
      <c r="AB409" s="23"/>
      <c r="AC409" s="1"/>
    </row>
    <row r="410" spans="2:29" s="2" customFormat="1" x14ac:dyDescent="0.25">
      <c r="B410" s="1"/>
      <c r="C410" s="1"/>
      <c r="D410" s="8"/>
      <c r="E410" s="6"/>
      <c r="F410" s="6"/>
      <c r="H410" s="22"/>
      <c r="I410" s="6"/>
      <c r="J410" s="22"/>
      <c r="K410" s="6"/>
      <c r="L410" s="1"/>
      <c r="N410" s="1"/>
      <c r="O410" s="1"/>
      <c r="P410" s="1"/>
      <c r="Q410" s="1"/>
      <c r="R410" s="43"/>
      <c r="S410" s="6"/>
      <c r="T410" s="1"/>
      <c r="U410" s="1"/>
      <c r="V410" s="1"/>
      <c r="W410" s="1"/>
      <c r="X410" s="1"/>
      <c r="Y410" s="1"/>
      <c r="Z410" s="1"/>
      <c r="AA410" s="1"/>
      <c r="AB410" s="23"/>
      <c r="AC410" s="1"/>
    </row>
    <row r="411" spans="2:29" s="2" customFormat="1" x14ac:dyDescent="0.25">
      <c r="B411" s="1"/>
      <c r="C411" s="1"/>
      <c r="D411" s="8"/>
      <c r="E411" s="6"/>
      <c r="F411" s="6"/>
      <c r="H411" s="22"/>
      <c r="I411" s="6"/>
      <c r="J411" s="22"/>
      <c r="K411" s="6"/>
      <c r="L411" s="1"/>
      <c r="N411" s="1"/>
      <c r="O411" s="1"/>
      <c r="P411" s="1"/>
      <c r="Q411" s="1"/>
      <c r="R411" s="43"/>
      <c r="S411" s="6"/>
      <c r="T411" s="1"/>
      <c r="U411" s="1"/>
      <c r="V411" s="1"/>
      <c r="W411" s="1"/>
      <c r="X411" s="1"/>
      <c r="Y411" s="1"/>
      <c r="Z411" s="1"/>
      <c r="AA411" s="1"/>
      <c r="AB411" s="23"/>
      <c r="AC411" s="1"/>
    </row>
    <row r="412" spans="2:29" s="2" customFormat="1" x14ac:dyDescent="0.25">
      <c r="B412" s="1"/>
      <c r="C412" s="1"/>
      <c r="D412" s="8"/>
      <c r="E412" s="6"/>
      <c r="F412" s="6"/>
      <c r="H412" s="22"/>
      <c r="I412" s="6"/>
      <c r="J412" s="22"/>
      <c r="K412" s="6"/>
      <c r="L412" s="1"/>
      <c r="N412" s="1"/>
      <c r="O412" s="1"/>
      <c r="P412" s="1"/>
      <c r="Q412" s="1"/>
      <c r="R412" s="43"/>
      <c r="S412" s="6"/>
      <c r="T412" s="1"/>
      <c r="U412" s="1"/>
      <c r="V412" s="1"/>
      <c r="W412" s="1"/>
      <c r="X412" s="1"/>
      <c r="Y412" s="1"/>
      <c r="Z412" s="1"/>
      <c r="AA412" s="1"/>
      <c r="AB412" s="23"/>
      <c r="AC412" s="1"/>
    </row>
    <row r="413" spans="2:29" s="2" customFormat="1" x14ac:dyDescent="0.25">
      <c r="B413" s="1"/>
      <c r="C413" s="1"/>
      <c r="D413" s="8"/>
      <c r="E413" s="6"/>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8"/>
      <c r="E414" s="6"/>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8"/>
      <c r="E415" s="6"/>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19" spans="2:29" s="2" customFormat="1" x14ac:dyDescent="0.25">
      <c r="B419" s="1"/>
      <c r="C419" s="1"/>
      <c r="D419" s="8"/>
      <c r="E419" s="6"/>
      <c r="F419" s="6"/>
      <c r="H419" s="22"/>
      <c r="I419" s="6"/>
      <c r="J419" s="22"/>
      <c r="K419" s="6"/>
      <c r="L419" s="1"/>
      <c r="N419" s="1"/>
      <c r="O419" s="1"/>
      <c r="P419" s="1"/>
      <c r="Q419" s="1"/>
      <c r="R419" s="43"/>
      <c r="S419" s="6"/>
      <c r="T419" s="1"/>
      <c r="U419" s="1"/>
      <c r="V419" s="1"/>
      <c r="W419" s="1"/>
      <c r="X419" s="1"/>
      <c r="Y419" s="1"/>
      <c r="Z419" s="1"/>
      <c r="AA419" s="1"/>
      <c r="AB419" s="23"/>
      <c r="AC419" s="1"/>
    </row>
    <row r="420" spans="2:29" s="2" customFormat="1" x14ac:dyDescent="0.25">
      <c r="B420" s="1"/>
      <c r="C420" s="1"/>
      <c r="D420" s="8"/>
      <c r="E420" s="6"/>
      <c r="F420" s="6"/>
      <c r="H420" s="22"/>
      <c r="I420" s="6"/>
      <c r="J420" s="22"/>
      <c r="K420" s="6"/>
      <c r="L420" s="1"/>
      <c r="N420" s="1"/>
      <c r="O420" s="1"/>
      <c r="P420" s="1"/>
      <c r="Q420" s="1"/>
      <c r="R420" s="43"/>
      <c r="S420" s="6"/>
      <c r="T420" s="1"/>
      <c r="U420" s="1"/>
      <c r="V420" s="1"/>
      <c r="W420" s="1"/>
      <c r="X420" s="1"/>
      <c r="Y420" s="1"/>
      <c r="Z420" s="1"/>
      <c r="AA420" s="1"/>
      <c r="AB420" s="23"/>
      <c r="AC420" s="1"/>
    </row>
    <row r="434" spans="2:28" s="6" customFormat="1" x14ac:dyDescent="0.25">
      <c r="B434" s="4" t="s">
        <v>5</v>
      </c>
      <c r="C434" s="4" t="s">
        <v>68</v>
      </c>
      <c r="D434" s="15" t="s">
        <v>69</v>
      </c>
      <c r="E434" s="4"/>
      <c r="G434" s="5" t="s">
        <v>70</v>
      </c>
      <c r="H434" s="4" t="s">
        <v>71</v>
      </c>
      <c r="I434" s="4" t="s">
        <v>72</v>
      </c>
      <c r="J434" s="4" t="s">
        <v>11</v>
      </c>
      <c r="K434" s="4" t="s">
        <v>73</v>
      </c>
      <c r="M434" s="2"/>
      <c r="R434" s="4"/>
      <c r="AB434" s="2"/>
    </row>
    <row r="435" spans="2:28" x14ac:dyDescent="0.25">
      <c r="B435" s="1" t="s">
        <v>74</v>
      </c>
      <c r="C435" s="6" t="s">
        <v>23</v>
      </c>
      <c r="D435" s="8" t="s">
        <v>29</v>
      </c>
      <c r="G435" s="7" t="s">
        <v>25</v>
      </c>
      <c r="H435" s="2" t="s">
        <v>26</v>
      </c>
      <c r="I435" s="6">
        <v>1</v>
      </c>
      <c r="J435" s="6" t="s">
        <v>27</v>
      </c>
      <c r="K435" s="2" t="s">
        <v>28</v>
      </c>
    </row>
    <row r="436" spans="2:28" x14ac:dyDescent="0.25">
      <c r="B436" s="1" t="s">
        <v>65</v>
      </c>
      <c r="C436" s="6" t="s">
        <v>32</v>
      </c>
      <c r="D436" s="16" t="s">
        <v>48</v>
      </c>
      <c r="G436" s="7" t="s">
        <v>40</v>
      </c>
      <c r="H436" s="2" t="s">
        <v>36</v>
      </c>
      <c r="I436" s="6">
        <v>5</v>
      </c>
      <c r="J436" s="6" t="s">
        <v>31</v>
      </c>
      <c r="K436" s="2" t="s">
        <v>51</v>
      </c>
    </row>
    <row r="437" spans="2:28" x14ac:dyDescent="0.25">
      <c r="B437" s="1" t="s">
        <v>22</v>
      </c>
      <c r="C437" s="6" t="s">
        <v>34</v>
      </c>
      <c r="D437" s="16" t="s">
        <v>47</v>
      </c>
      <c r="G437" s="7" t="s">
        <v>30</v>
      </c>
      <c r="H437" s="1"/>
      <c r="I437" s="6">
        <v>10</v>
      </c>
      <c r="J437" s="6"/>
      <c r="K437" s="2" t="s">
        <v>75</v>
      </c>
    </row>
    <row r="438" spans="2:28" x14ac:dyDescent="0.25">
      <c r="B438" s="1" t="s">
        <v>76</v>
      </c>
      <c r="C438" s="6"/>
      <c r="D438" s="8" t="s">
        <v>67</v>
      </c>
      <c r="G438" s="7" t="s">
        <v>37</v>
      </c>
      <c r="H438" s="1"/>
      <c r="I438" s="6">
        <v>1</v>
      </c>
      <c r="J438" s="6"/>
      <c r="K438" s="2" t="s">
        <v>77</v>
      </c>
    </row>
    <row r="439" spans="2:28" x14ac:dyDescent="0.25">
      <c r="B439" s="1" t="s">
        <v>38</v>
      </c>
      <c r="C439" s="6"/>
      <c r="D439" s="8" t="s">
        <v>50</v>
      </c>
      <c r="G439" s="7" t="s">
        <v>42</v>
      </c>
      <c r="H439" s="1"/>
      <c r="I439" s="6">
        <v>10</v>
      </c>
      <c r="J439" s="1"/>
    </row>
    <row r="440" spans="2:28" x14ac:dyDescent="0.25">
      <c r="B440" s="1" t="s">
        <v>56</v>
      </c>
      <c r="C440" s="6"/>
      <c r="D440" s="8" t="s">
        <v>57</v>
      </c>
      <c r="G440" s="7"/>
      <c r="H440" s="1"/>
      <c r="J440" s="1"/>
    </row>
    <row r="441" spans="2:28" x14ac:dyDescent="0.25">
      <c r="B441" s="1" t="s">
        <v>78</v>
      </c>
      <c r="C441" s="6"/>
      <c r="D441" s="8" t="s">
        <v>35</v>
      </c>
      <c r="H441" s="1"/>
      <c r="I441" s="1"/>
      <c r="J441" s="1"/>
      <c r="K441" s="1"/>
    </row>
    <row r="442" spans="2:28" x14ac:dyDescent="0.25">
      <c r="B442" s="1" t="s">
        <v>55</v>
      </c>
      <c r="D442" s="8" t="s">
        <v>79</v>
      </c>
      <c r="G442" s="1"/>
      <c r="H442" s="1"/>
      <c r="I442" s="1"/>
      <c r="J442" s="1"/>
      <c r="K442" s="1"/>
    </row>
    <row r="443" spans="2:28" x14ac:dyDescent="0.25">
      <c r="B443" s="1" t="s">
        <v>80</v>
      </c>
      <c r="D443" s="8" t="s">
        <v>52</v>
      </c>
      <c r="G443" s="1"/>
      <c r="H443" s="1"/>
      <c r="I443" s="1"/>
      <c r="J443" s="1"/>
      <c r="K443" s="1"/>
    </row>
    <row r="444" spans="2:28" x14ac:dyDescent="0.25">
      <c r="B444" s="1" t="s">
        <v>81</v>
      </c>
      <c r="D444" s="8" t="s">
        <v>62</v>
      </c>
      <c r="G444" s="1"/>
      <c r="H444" s="1"/>
      <c r="I444" s="1"/>
      <c r="J444" s="1"/>
      <c r="K444" s="1"/>
    </row>
    <row r="445" spans="2:28" x14ac:dyDescent="0.25">
      <c r="B445" s="1" t="s">
        <v>66</v>
      </c>
      <c r="D445" s="17" t="s">
        <v>24</v>
      </c>
      <c r="E445" s="7"/>
      <c r="G445" s="1"/>
      <c r="H445" s="1"/>
      <c r="I445" s="1"/>
      <c r="J445" s="1"/>
      <c r="K445" s="1"/>
    </row>
    <row r="446" spans="2:28" x14ac:dyDescent="0.25">
      <c r="B446" s="1" t="s">
        <v>82</v>
      </c>
      <c r="D446" s="8" t="s">
        <v>63</v>
      </c>
      <c r="G446" s="1"/>
      <c r="H446" s="1"/>
      <c r="I446" s="1"/>
      <c r="J446" s="1"/>
      <c r="K446" s="1"/>
    </row>
    <row r="447" spans="2:28" x14ac:dyDescent="0.25">
      <c r="B447" s="1" t="s">
        <v>61</v>
      </c>
      <c r="D447" s="8" t="s">
        <v>53</v>
      </c>
      <c r="G447" s="1"/>
      <c r="H447" s="1"/>
      <c r="I447" s="1"/>
      <c r="J447" s="1"/>
      <c r="K447" s="1"/>
    </row>
    <row r="448" spans="2:28" x14ac:dyDescent="0.25">
      <c r="B448" s="1" t="s">
        <v>83</v>
      </c>
      <c r="D448" s="8" t="s">
        <v>58</v>
      </c>
      <c r="G448" s="1"/>
      <c r="H448" s="1"/>
      <c r="I448" s="1"/>
      <c r="J448" s="1"/>
      <c r="K448" s="1"/>
    </row>
    <row r="449" spans="2:11" x14ac:dyDescent="0.25">
      <c r="B449" s="1" t="s">
        <v>64</v>
      </c>
      <c r="D449" s="8" t="s">
        <v>84</v>
      </c>
      <c r="G449" s="1"/>
      <c r="H449" s="1"/>
      <c r="I449" s="1"/>
      <c r="J449" s="1"/>
      <c r="K449" s="1"/>
    </row>
    <row r="450" spans="2:11" x14ac:dyDescent="0.25">
      <c r="B450" s="1" t="s">
        <v>85</v>
      </c>
      <c r="D450" s="8" t="s">
        <v>86</v>
      </c>
      <c r="G450" s="1"/>
      <c r="H450" s="1"/>
      <c r="I450" s="1"/>
      <c r="J450" s="1"/>
      <c r="K450" s="1"/>
    </row>
    <row r="451" spans="2:11" x14ac:dyDescent="0.25">
      <c r="B451" s="1" t="s">
        <v>87</v>
      </c>
      <c r="D451" s="8" t="s">
        <v>49</v>
      </c>
      <c r="G451" s="1"/>
      <c r="H451" s="1"/>
      <c r="I451" s="1"/>
      <c r="J451" s="1"/>
      <c r="K451" s="1"/>
    </row>
    <row r="452" spans="2:11" x14ac:dyDescent="0.25">
      <c r="B452" s="1" t="s">
        <v>88</v>
      </c>
      <c r="D452" s="8" t="s">
        <v>59</v>
      </c>
      <c r="G452" s="1"/>
      <c r="H452" s="1"/>
      <c r="I452" s="1"/>
      <c r="J452" s="1"/>
      <c r="K452" s="1"/>
    </row>
    <row r="453" spans="2:11" x14ac:dyDescent="0.25">
      <c r="B453" s="1" t="s">
        <v>89</v>
      </c>
      <c r="D453" s="8" t="s">
        <v>90</v>
      </c>
      <c r="G453" s="1"/>
      <c r="H453" s="1"/>
      <c r="I453" s="1"/>
      <c r="J453" s="1"/>
      <c r="K453" s="1"/>
    </row>
    <row r="454" spans="2:11" x14ac:dyDescent="0.25">
      <c r="B454" s="1" t="s">
        <v>91</v>
      </c>
      <c r="D454" s="8" t="s">
        <v>39</v>
      </c>
      <c r="G454" s="1"/>
      <c r="H454" s="1"/>
      <c r="I454" s="1"/>
      <c r="J454" s="1"/>
      <c r="K454" s="1"/>
    </row>
    <row r="455" spans="2:11" x14ac:dyDescent="0.25">
      <c r="D455" s="8" t="s">
        <v>43</v>
      </c>
      <c r="G455" s="1"/>
      <c r="H455" s="1"/>
      <c r="I455" s="1"/>
      <c r="J455" s="1"/>
      <c r="K455" s="1"/>
    </row>
    <row r="456" spans="2:11" x14ac:dyDescent="0.25">
      <c r="D456" s="8" t="s">
        <v>92</v>
      </c>
      <c r="G456" s="1"/>
      <c r="H456" s="1"/>
      <c r="I456" s="1"/>
      <c r="J456" s="1"/>
      <c r="K456" s="1"/>
    </row>
    <row r="457" spans="2:11" x14ac:dyDescent="0.25">
      <c r="D457" s="8" t="s">
        <v>44</v>
      </c>
      <c r="G457" s="1"/>
      <c r="H457" s="1"/>
      <c r="I457" s="1"/>
      <c r="J457" s="1"/>
      <c r="K457" s="1"/>
    </row>
    <row r="458" spans="2:11" x14ac:dyDescent="0.25">
      <c r="D458" s="8" t="s">
        <v>93</v>
      </c>
      <c r="G458" s="1"/>
      <c r="H458" s="1"/>
      <c r="I458" s="1"/>
      <c r="J458" s="1"/>
      <c r="K458" s="1"/>
    </row>
    <row r="459" spans="2:11" x14ac:dyDescent="0.25">
      <c r="D459" s="8" t="s">
        <v>54</v>
      </c>
      <c r="G459" s="1"/>
      <c r="H459" s="1"/>
      <c r="I459" s="1"/>
      <c r="J459" s="1"/>
      <c r="K459" s="1"/>
    </row>
    <row r="460" spans="2:11" x14ac:dyDescent="0.25">
      <c r="D460" s="8" t="s">
        <v>60</v>
      </c>
      <c r="G460" s="1"/>
      <c r="H460" s="1"/>
      <c r="I460" s="1"/>
      <c r="J460" s="1"/>
      <c r="K460" s="1"/>
    </row>
    <row r="461" spans="2:11" x14ac:dyDescent="0.25">
      <c r="D461" s="8" t="s">
        <v>94</v>
      </c>
      <c r="G461" s="1"/>
      <c r="H461" s="1"/>
      <c r="I461" s="1"/>
      <c r="J461" s="1"/>
      <c r="K461" s="1"/>
    </row>
    <row r="462" spans="2:11" x14ac:dyDescent="0.25">
      <c r="D462" s="8" t="s">
        <v>33</v>
      </c>
      <c r="G462" s="1"/>
      <c r="H462" s="1"/>
      <c r="I462" s="1"/>
      <c r="J462" s="1"/>
      <c r="K462" s="1"/>
    </row>
    <row r="463" spans="2:11" x14ac:dyDescent="0.25">
      <c r="D463" s="8" t="s">
        <v>46</v>
      </c>
      <c r="E463" s="2"/>
      <c r="G463" s="1"/>
      <c r="H463" s="1"/>
      <c r="I463" s="1"/>
      <c r="J463" s="1"/>
      <c r="K463" s="1"/>
    </row>
    <row r="464" spans="2:11" x14ac:dyDescent="0.25">
      <c r="D464" s="8" t="s">
        <v>95</v>
      </c>
      <c r="G464" s="1"/>
      <c r="H464" s="1"/>
      <c r="I464" s="1"/>
      <c r="J464" s="1"/>
      <c r="K464" s="1"/>
    </row>
    <row r="465" spans="4:11" x14ac:dyDescent="0.25">
      <c r="D465" s="8" t="s">
        <v>234</v>
      </c>
      <c r="G465" s="1"/>
      <c r="H465" s="1"/>
      <c r="I465" s="1"/>
      <c r="J465" s="1"/>
      <c r="K465" s="1"/>
    </row>
    <row r="466" spans="4:11" x14ac:dyDescent="0.25">
      <c r="D466" s="8" t="s">
        <v>241</v>
      </c>
      <c r="G466" s="1"/>
      <c r="H466" s="1"/>
      <c r="I466" s="1"/>
      <c r="J466" s="1"/>
      <c r="K466" s="1"/>
    </row>
    <row r="467" spans="4:11" x14ac:dyDescent="0.25">
      <c r="D467" s="8" t="s">
        <v>41</v>
      </c>
      <c r="G467" s="1"/>
      <c r="H467" s="1"/>
      <c r="I467" s="1"/>
      <c r="J467" s="1"/>
      <c r="K467" s="1"/>
    </row>
    <row r="468" spans="4:11" x14ac:dyDescent="0.25">
      <c r="G468" s="1"/>
      <c r="H468" s="1"/>
      <c r="I468" s="1"/>
      <c r="J468" s="1"/>
      <c r="K468" s="1"/>
    </row>
    <row r="469" spans="4:11" x14ac:dyDescent="0.25">
      <c r="G469" s="1"/>
      <c r="H469" s="1"/>
      <c r="I469" s="1"/>
      <c r="J469" s="1"/>
      <c r="K469" s="1"/>
    </row>
    <row r="470" spans="4:11" x14ac:dyDescent="0.25">
      <c r="D470" s="42" t="s">
        <v>197</v>
      </c>
      <c r="F470" s="1"/>
      <c r="G470" s="1"/>
      <c r="H470" s="1"/>
      <c r="I470" s="1"/>
      <c r="J470" s="1"/>
      <c r="K470" s="1"/>
    </row>
    <row r="471" spans="4:11" x14ac:dyDescent="0.25">
      <c r="D471" s="38" t="s">
        <v>177</v>
      </c>
      <c r="F471" s="1"/>
      <c r="G471" s="1"/>
      <c r="H471" s="1"/>
      <c r="I471" s="1"/>
      <c r="J471" s="1"/>
      <c r="K471" s="1"/>
    </row>
    <row r="472" spans="4:11" x14ac:dyDescent="0.25">
      <c r="D472" s="39" t="s">
        <v>178</v>
      </c>
      <c r="F472" s="1"/>
      <c r="G472" s="1"/>
      <c r="H472" s="1"/>
      <c r="I472" s="1"/>
      <c r="J472" s="1"/>
      <c r="K472" s="1"/>
    </row>
    <row r="473" spans="4:11" x14ac:dyDescent="0.25">
      <c r="D473" s="39" t="s">
        <v>179</v>
      </c>
      <c r="F473" s="1"/>
      <c r="G473" s="1"/>
      <c r="H473" s="1"/>
      <c r="I473" s="1"/>
      <c r="J473" s="1"/>
      <c r="K473" s="1"/>
    </row>
    <row r="474" spans="4:11" x14ac:dyDescent="0.25">
      <c r="D474" s="38" t="s">
        <v>180</v>
      </c>
      <c r="F474" s="1"/>
      <c r="G474" s="1"/>
      <c r="H474" s="1"/>
      <c r="I474" s="1"/>
      <c r="J474" s="1"/>
      <c r="K474" s="1"/>
    </row>
    <row r="475" spans="4:11" x14ac:dyDescent="0.25">
      <c r="D475" s="38" t="s">
        <v>181</v>
      </c>
      <c r="F475" s="1"/>
      <c r="G475" s="1"/>
      <c r="H475" s="1"/>
      <c r="I475" s="1"/>
      <c r="J475" s="1"/>
      <c r="K475" s="1"/>
    </row>
    <row r="476" spans="4:11" x14ac:dyDescent="0.25">
      <c r="D476" s="38" t="s">
        <v>182</v>
      </c>
      <c r="F476" s="1"/>
      <c r="G476" s="1"/>
      <c r="H476" s="1"/>
      <c r="I476" s="1"/>
      <c r="J476" s="1"/>
      <c r="K476" s="1"/>
    </row>
    <row r="477" spans="4:11" x14ac:dyDescent="0.25">
      <c r="D477" s="38" t="s">
        <v>183</v>
      </c>
      <c r="F477" s="1"/>
      <c r="G477" s="1"/>
      <c r="H477" s="1"/>
      <c r="I477" s="1"/>
      <c r="J477" s="1"/>
      <c r="K477" s="1"/>
    </row>
    <row r="478" spans="4:11" x14ac:dyDescent="0.25">
      <c r="D478" s="38" t="s">
        <v>184</v>
      </c>
      <c r="E478" s="40"/>
      <c r="F478" s="9"/>
      <c r="G478" s="9"/>
      <c r="H478" s="9"/>
      <c r="I478" s="9"/>
      <c r="J478" s="9"/>
      <c r="K478" s="9"/>
    </row>
    <row r="479" spans="4:11" x14ac:dyDescent="0.25">
      <c r="D479" s="38" t="s">
        <v>45</v>
      </c>
      <c r="E479" s="40"/>
      <c r="F479" s="9"/>
      <c r="G479" s="9"/>
      <c r="H479" s="9"/>
      <c r="I479" s="9"/>
      <c r="J479" s="9"/>
      <c r="K479" s="9"/>
    </row>
    <row r="480" spans="4:11" x14ac:dyDescent="0.25">
      <c r="D480" s="38" t="s">
        <v>186</v>
      </c>
      <c r="E480" s="40"/>
      <c r="F480" s="9"/>
      <c r="G480" s="9"/>
      <c r="H480" s="9"/>
      <c r="I480" s="9"/>
      <c r="J480" s="9"/>
      <c r="K480" s="9"/>
    </row>
    <row r="481" spans="2:13" x14ac:dyDescent="0.25">
      <c r="B481" s="9"/>
      <c r="C481" s="9"/>
      <c r="D481" s="38" t="s">
        <v>187</v>
      </c>
      <c r="E481" s="40"/>
      <c r="F481" s="9"/>
      <c r="G481" s="9"/>
      <c r="H481" s="9"/>
      <c r="I481" s="9"/>
      <c r="J481" s="9"/>
      <c r="K481" s="9"/>
    </row>
    <row r="482" spans="2:13" x14ac:dyDescent="0.25">
      <c r="B482" s="9"/>
      <c r="C482" s="9"/>
      <c r="D482" s="38" t="s">
        <v>188</v>
      </c>
      <c r="E482" s="40"/>
      <c r="F482" s="9"/>
      <c r="G482" s="9"/>
      <c r="H482" s="9"/>
      <c r="I482" s="9"/>
      <c r="J482" s="9"/>
      <c r="K482" s="9"/>
    </row>
    <row r="483" spans="2:13" x14ac:dyDescent="0.25">
      <c r="B483" s="9"/>
      <c r="C483" s="9"/>
      <c r="D483" s="38" t="s">
        <v>189</v>
      </c>
      <c r="F483" s="1"/>
      <c r="G483" s="1"/>
      <c r="H483" s="1"/>
      <c r="I483" s="1"/>
      <c r="J483" s="1"/>
      <c r="K483" s="1"/>
    </row>
    <row r="484" spans="2:13" x14ac:dyDescent="0.25">
      <c r="B484" s="41"/>
      <c r="D484" s="38" t="s">
        <v>190</v>
      </c>
      <c r="F484" s="1"/>
      <c r="G484" s="1"/>
      <c r="H484" s="1"/>
      <c r="I484" s="1"/>
      <c r="J484" s="1"/>
      <c r="K484" s="1"/>
    </row>
    <row r="485" spans="2:13" x14ac:dyDescent="0.25">
      <c r="D485" s="38" t="s">
        <v>191</v>
      </c>
      <c r="F485" s="1"/>
      <c r="G485" s="1"/>
      <c r="H485" s="1"/>
      <c r="I485" s="1"/>
      <c r="J485" s="1"/>
      <c r="K485" s="1"/>
    </row>
    <row r="486" spans="2:13" x14ac:dyDescent="0.25">
      <c r="D486" s="38" t="s">
        <v>192</v>
      </c>
      <c r="F486" s="1"/>
      <c r="G486" s="1"/>
      <c r="H486" s="1"/>
      <c r="I486" s="1"/>
      <c r="J486" s="1"/>
      <c r="K486" s="1"/>
    </row>
    <row r="487" spans="2:13" x14ac:dyDescent="0.25">
      <c r="D487" s="38" t="s">
        <v>193</v>
      </c>
      <c r="F487" s="1"/>
      <c r="G487" s="1"/>
      <c r="H487" s="1"/>
      <c r="I487" s="1"/>
      <c r="J487" s="1"/>
      <c r="K487" s="1"/>
    </row>
    <row r="488" spans="2:13" x14ac:dyDescent="0.25">
      <c r="D488" s="38" t="s">
        <v>194</v>
      </c>
      <c r="F488" s="1"/>
      <c r="G488" s="1"/>
      <c r="H488" s="1"/>
      <c r="I488" s="1"/>
      <c r="J488" s="1"/>
      <c r="K488" s="1"/>
    </row>
    <row r="489" spans="2:13" x14ac:dyDescent="0.25">
      <c r="D489" s="38" t="s">
        <v>195</v>
      </c>
      <c r="F489" s="1"/>
      <c r="G489" s="1"/>
      <c r="H489" s="1"/>
      <c r="I489" s="1"/>
      <c r="J489" s="1"/>
      <c r="K489" s="1"/>
      <c r="M489" s="1"/>
    </row>
    <row r="490" spans="2:13" x14ac:dyDescent="0.25">
      <c r="D490" s="38" t="s">
        <v>196</v>
      </c>
      <c r="F490" s="1"/>
      <c r="G490" s="1"/>
      <c r="H490" s="1"/>
      <c r="I490" s="1"/>
      <c r="J490" s="1"/>
      <c r="K490" s="1"/>
      <c r="M490" s="1"/>
    </row>
    <row r="491" spans="2:13" x14ac:dyDescent="0.25">
      <c r="F491" s="1"/>
      <c r="G491" s="1"/>
      <c r="H491" s="1"/>
      <c r="I491" s="1"/>
      <c r="J491" s="1"/>
      <c r="K491" s="1"/>
      <c r="M491" s="1"/>
    </row>
    <row r="492" spans="2:13" x14ac:dyDescent="0.25">
      <c r="F492" s="1"/>
      <c r="G492" s="1"/>
      <c r="H492" s="1"/>
      <c r="I492" s="1"/>
      <c r="J492" s="1"/>
      <c r="K492" s="1"/>
    </row>
    <row r="493" spans="2:13" x14ac:dyDescent="0.25">
      <c r="F493" s="1"/>
      <c r="G493" s="1"/>
      <c r="H493" s="1"/>
      <c r="I493" s="1"/>
      <c r="J493" s="1"/>
      <c r="K493" s="1"/>
    </row>
    <row r="494" spans="2:13" x14ac:dyDescent="0.25">
      <c r="F494" s="1"/>
      <c r="G494" s="1"/>
      <c r="H494" s="1"/>
      <c r="I494" s="1"/>
      <c r="J494" s="1"/>
      <c r="K494" s="1"/>
    </row>
    <row r="495" spans="2:13" x14ac:dyDescent="0.25">
      <c r="F495" s="1"/>
      <c r="G495" s="1"/>
      <c r="H495" s="1"/>
      <c r="I495" s="1"/>
      <c r="J495" s="1"/>
      <c r="K495" s="1"/>
    </row>
    <row r="496" spans="2:13" x14ac:dyDescent="0.25">
      <c r="F496" s="1"/>
      <c r="G496" s="1"/>
      <c r="H496" s="1"/>
      <c r="I496" s="1"/>
      <c r="J496" s="1"/>
      <c r="K496" s="1"/>
    </row>
    <row r="497" spans="2:29" x14ac:dyDescent="0.25">
      <c r="F497" s="1"/>
      <c r="G497" s="1"/>
      <c r="H497" s="1"/>
      <c r="I497" s="1"/>
      <c r="J497" s="1"/>
      <c r="K497" s="1"/>
    </row>
    <row r="498" spans="2:29" x14ac:dyDescent="0.25">
      <c r="F498" s="1"/>
      <c r="G498" s="1"/>
      <c r="H498" s="1"/>
      <c r="I498" s="1"/>
      <c r="J498" s="1"/>
      <c r="K498" s="1"/>
    </row>
    <row r="499" spans="2:29" x14ac:dyDescent="0.25">
      <c r="F499" s="1"/>
      <c r="G499" s="1"/>
      <c r="H499" s="1"/>
      <c r="I499" s="1"/>
      <c r="J499" s="1"/>
      <c r="K499" s="1"/>
    </row>
    <row r="500" spans="2:29" x14ac:dyDescent="0.25">
      <c r="F500" s="1"/>
      <c r="G500" s="1"/>
      <c r="H500" s="1"/>
      <c r="I500" s="1"/>
      <c r="J500" s="1"/>
      <c r="K500" s="1"/>
    </row>
    <row r="501" spans="2:29" x14ac:dyDescent="0.25">
      <c r="F501" s="1"/>
      <c r="G501" s="1"/>
      <c r="H501" s="1"/>
      <c r="I501" s="1"/>
      <c r="J501" s="1"/>
      <c r="K501" s="1"/>
    </row>
    <row r="502" spans="2:29" x14ac:dyDescent="0.25">
      <c r="F502" s="1"/>
      <c r="G502" s="1"/>
      <c r="H502" s="1"/>
      <c r="I502" s="1"/>
      <c r="J502" s="1"/>
      <c r="K502" s="1"/>
    </row>
    <row r="503" spans="2:29" x14ac:dyDescent="0.25">
      <c r="F503" s="1"/>
      <c r="G503" s="1"/>
      <c r="H503" s="1"/>
      <c r="I503" s="1"/>
      <c r="J503" s="1"/>
      <c r="K503" s="1"/>
    </row>
    <row r="506" spans="2:29" s="6" customFormat="1" x14ac:dyDescent="0.25">
      <c r="B506" s="1"/>
      <c r="C506" s="1"/>
      <c r="D506" s="8"/>
      <c r="G506" s="2"/>
      <c r="H506" s="22"/>
      <c r="J506" s="22"/>
      <c r="L506" s="1"/>
      <c r="M506" s="2"/>
      <c r="N506" s="1"/>
      <c r="O506" s="1"/>
      <c r="P506" s="1"/>
      <c r="Q506" s="1"/>
      <c r="R506" s="43"/>
      <c r="T506" s="1"/>
      <c r="U506" s="1"/>
      <c r="V506" s="1"/>
      <c r="W506" s="1"/>
      <c r="X506" s="1"/>
      <c r="Y506" s="1"/>
      <c r="Z506" s="1"/>
      <c r="AA506" s="1"/>
      <c r="AB506" s="23"/>
      <c r="AC506" s="1"/>
    </row>
    <row r="507" spans="2:29" s="6" customFormat="1" x14ac:dyDescent="0.25">
      <c r="B507" s="1"/>
      <c r="C507" s="1"/>
      <c r="D507" s="8"/>
      <c r="G507" s="2"/>
      <c r="H507" s="22"/>
      <c r="J507" s="22"/>
      <c r="L507" s="1"/>
      <c r="M507" s="2"/>
      <c r="N507" s="1"/>
      <c r="O507" s="1"/>
      <c r="P507" s="1"/>
      <c r="Q507" s="1"/>
      <c r="R507" s="43"/>
      <c r="T507" s="1"/>
      <c r="U507" s="1"/>
      <c r="V507" s="1"/>
      <c r="W507" s="1"/>
      <c r="X507" s="1"/>
      <c r="Y507" s="1"/>
      <c r="Z507" s="1"/>
      <c r="AA507" s="1"/>
      <c r="AB507" s="23"/>
      <c r="AC507" s="1"/>
    </row>
    <row r="508" spans="2:29" s="6" customFormat="1" x14ac:dyDescent="0.25">
      <c r="B508" s="1"/>
      <c r="C508" s="1"/>
      <c r="D508" s="8"/>
      <c r="G508" s="2"/>
      <c r="H508" s="22"/>
      <c r="J508" s="22"/>
      <c r="L508" s="1"/>
      <c r="M508" s="2"/>
      <c r="N508" s="1"/>
      <c r="O508" s="1"/>
      <c r="P508" s="1"/>
      <c r="Q508" s="1"/>
      <c r="R508" s="43"/>
      <c r="T508" s="1"/>
      <c r="U508" s="1"/>
      <c r="V508" s="1"/>
      <c r="W508" s="1"/>
      <c r="X508" s="1"/>
      <c r="Y508" s="1"/>
      <c r="Z508" s="1"/>
      <c r="AA508" s="1"/>
      <c r="AB508" s="23"/>
      <c r="AC508" s="1"/>
    </row>
    <row r="509" spans="2:29" s="6" customFormat="1" x14ac:dyDescent="0.25">
      <c r="B509" s="1"/>
      <c r="C509" s="1"/>
      <c r="D509" s="8"/>
      <c r="G509" s="2"/>
      <c r="H509" s="22"/>
      <c r="J509" s="22"/>
      <c r="L509" s="1"/>
      <c r="M509" s="2"/>
      <c r="N509" s="1"/>
      <c r="O509" s="1"/>
      <c r="P509" s="1"/>
      <c r="Q509" s="1"/>
      <c r="R509" s="43"/>
      <c r="T509" s="1"/>
      <c r="U509" s="1"/>
      <c r="V509" s="1"/>
      <c r="W509" s="1"/>
      <c r="X509" s="1"/>
      <c r="Y509" s="1"/>
      <c r="Z509" s="1"/>
      <c r="AA509" s="1"/>
      <c r="AB509" s="23"/>
      <c r="AC509" s="1"/>
    </row>
    <row r="510" spans="2:29" s="6" customFormat="1" x14ac:dyDescent="0.25">
      <c r="B510" s="1"/>
      <c r="C510" s="1"/>
      <c r="D510" s="8"/>
      <c r="G510" s="2"/>
      <c r="H510" s="22"/>
      <c r="J510" s="22"/>
      <c r="L510" s="1"/>
      <c r="M510" s="2"/>
      <c r="N510" s="1"/>
      <c r="O510" s="1"/>
      <c r="P510" s="1"/>
      <c r="Q510" s="1"/>
      <c r="R510" s="43"/>
      <c r="T510" s="1"/>
      <c r="U510" s="1"/>
      <c r="V510" s="1"/>
      <c r="W510" s="1"/>
      <c r="X510" s="1"/>
      <c r="Y510" s="1"/>
      <c r="Z510" s="1"/>
      <c r="AA510" s="1"/>
      <c r="AB510" s="23"/>
      <c r="AC510" s="1"/>
    </row>
    <row r="511" spans="2:29" s="6" customFormat="1" x14ac:dyDescent="0.25">
      <c r="B511" s="1"/>
      <c r="C511" s="1"/>
      <c r="D511" s="8"/>
      <c r="G511" s="2"/>
      <c r="H511" s="22"/>
      <c r="J511" s="22"/>
      <c r="L511" s="1"/>
      <c r="M511" s="2"/>
      <c r="N511" s="1"/>
      <c r="O511" s="1"/>
      <c r="P511" s="1"/>
      <c r="Q511" s="1"/>
      <c r="R511" s="43"/>
      <c r="T511" s="1"/>
      <c r="U511" s="1"/>
      <c r="V511" s="1"/>
      <c r="W511" s="1"/>
      <c r="X511" s="1"/>
      <c r="Y511" s="1"/>
      <c r="Z511" s="1"/>
      <c r="AA511" s="1"/>
      <c r="AB511" s="23"/>
      <c r="AC511" s="1"/>
    </row>
    <row r="512" spans="2:29" s="6" customFormat="1" x14ac:dyDescent="0.25">
      <c r="B512" s="1"/>
      <c r="C512" s="1"/>
      <c r="D512" s="8"/>
      <c r="G512" s="2"/>
      <c r="H512" s="22"/>
      <c r="J512" s="22"/>
      <c r="L512" s="1"/>
      <c r="M512" s="2"/>
      <c r="N512" s="1"/>
      <c r="O512" s="1"/>
      <c r="P512" s="1"/>
      <c r="Q512" s="1"/>
      <c r="R512" s="43"/>
      <c r="T512" s="1"/>
      <c r="U512" s="1"/>
      <c r="V512" s="1"/>
      <c r="W512" s="1"/>
      <c r="X512" s="1"/>
      <c r="Y512" s="1"/>
      <c r="Z512" s="1"/>
      <c r="AA512" s="1"/>
      <c r="AB512" s="23"/>
      <c r="AC512" s="1"/>
    </row>
    <row r="513" spans="2:29" s="6" customFormat="1" x14ac:dyDescent="0.25">
      <c r="B513" s="1"/>
      <c r="C513" s="1"/>
      <c r="D513" s="8"/>
      <c r="G513" s="2"/>
      <c r="H513" s="22"/>
      <c r="J513" s="22"/>
      <c r="L513" s="1"/>
      <c r="M513" s="2"/>
      <c r="N513" s="1"/>
      <c r="O513" s="1"/>
      <c r="P513" s="1"/>
      <c r="Q513" s="1"/>
      <c r="R513" s="43"/>
      <c r="T513" s="1"/>
      <c r="U513" s="1"/>
      <c r="V513" s="1"/>
      <c r="W513" s="1"/>
      <c r="X513" s="1"/>
      <c r="Y513" s="1"/>
      <c r="Z513" s="1"/>
      <c r="AA513" s="1"/>
      <c r="AB513" s="23"/>
      <c r="AC513" s="1"/>
    </row>
    <row r="514" spans="2:29" s="6" customFormat="1" x14ac:dyDescent="0.25">
      <c r="B514" s="1"/>
      <c r="C514" s="1"/>
      <c r="D514" s="8"/>
      <c r="G514" s="2"/>
      <c r="H514" s="22"/>
      <c r="J514" s="22"/>
      <c r="L514" s="1"/>
      <c r="M514" s="2"/>
      <c r="N514" s="1"/>
      <c r="O514" s="1"/>
      <c r="P514" s="1"/>
      <c r="Q514" s="1"/>
      <c r="R514" s="43"/>
      <c r="T514" s="1"/>
      <c r="U514" s="1"/>
      <c r="V514" s="1"/>
      <c r="W514" s="1"/>
      <c r="X514" s="1"/>
      <c r="Y514" s="1"/>
      <c r="Z514" s="1"/>
      <c r="AA514" s="1"/>
      <c r="AB514" s="23"/>
      <c r="AC514" s="1"/>
    </row>
    <row r="515" spans="2:29" s="6" customFormat="1" x14ac:dyDescent="0.25">
      <c r="B515" s="1"/>
      <c r="C515" s="1"/>
      <c r="D515" s="8"/>
      <c r="G515" s="2"/>
      <c r="H515" s="22"/>
      <c r="J515" s="22"/>
      <c r="L515" s="1"/>
      <c r="M515" s="2"/>
      <c r="N515" s="1"/>
      <c r="O515" s="1"/>
      <c r="P515" s="1"/>
      <c r="Q515" s="1"/>
      <c r="R515" s="43"/>
      <c r="T515" s="1"/>
      <c r="U515" s="1"/>
      <c r="V515" s="1"/>
      <c r="W515" s="1"/>
      <c r="X515" s="1"/>
      <c r="Y515" s="1"/>
      <c r="Z515" s="1"/>
      <c r="AA515" s="1"/>
      <c r="AB515" s="23"/>
      <c r="AC515" s="1"/>
    </row>
    <row r="516" spans="2:29" s="6" customFormat="1" x14ac:dyDescent="0.25">
      <c r="B516" s="1"/>
      <c r="C516" s="1"/>
      <c r="D516" s="8"/>
      <c r="G516" s="2"/>
      <c r="H516" s="22"/>
      <c r="J516" s="22"/>
      <c r="L516" s="1"/>
      <c r="M516" s="2"/>
      <c r="N516" s="1"/>
      <c r="O516" s="1"/>
      <c r="P516" s="1"/>
      <c r="Q516" s="1"/>
      <c r="R516" s="43"/>
      <c r="T516" s="1"/>
      <c r="U516" s="1"/>
      <c r="V516" s="1"/>
      <c r="W516" s="1"/>
      <c r="X516" s="1"/>
      <c r="Y516" s="1"/>
      <c r="Z516" s="1"/>
      <c r="AA516" s="1"/>
      <c r="AB516" s="23"/>
      <c r="AC516" s="1"/>
    </row>
    <row r="517" spans="2:29" s="6" customFormat="1" x14ac:dyDescent="0.25">
      <c r="B517" s="1"/>
      <c r="C517" s="1"/>
      <c r="D517" s="8"/>
      <c r="G517" s="2"/>
      <c r="H517" s="22"/>
      <c r="J517" s="22"/>
      <c r="L517" s="1"/>
      <c r="M517" s="2"/>
      <c r="N517" s="1"/>
      <c r="O517" s="1"/>
      <c r="P517" s="1"/>
      <c r="Q517" s="1"/>
      <c r="R517" s="43"/>
      <c r="T517" s="1"/>
      <c r="U517" s="1"/>
      <c r="V517" s="1"/>
      <c r="W517" s="1"/>
      <c r="X517" s="1"/>
      <c r="Y517" s="1"/>
      <c r="Z517" s="1"/>
      <c r="AA517" s="1"/>
      <c r="AB517" s="23"/>
      <c r="AC517" s="1"/>
    </row>
    <row r="518" spans="2:29" s="6" customFormat="1" x14ac:dyDescent="0.25">
      <c r="B518" s="1"/>
      <c r="C518" s="1"/>
      <c r="D518" s="8"/>
      <c r="G518" s="2"/>
      <c r="H518" s="22"/>
      <c r="J518" s="22"/>
      <c r="L518" s="1"/>
      <c r="M518" s="2"/>
      <c r="N518" s="1"/>
      <c r="O518" s="1"/>
      <c r="P518" s="1"/>
      <c r="Q518" s="1"/>
      <c r="R518" s="43"/>
      <c r="T518" s="1"/>
      <c r="U518" s="1"/>
      <c r="V518" s="1"/>
      <c r="W518" s="1"/>
      <c r="X518" s="1"/>
      <c r="Y518" s="1"/>
      <c r="Z518" s="1"/>
      <c r="AA518" s="1"/>
      <c r="AB518" s="23"/>
      <c r="AC518" s="1"/>
    </row>
    <row r="519" spans="2:29" s="6" customFormat="1" x14ac:dyDescent="0.25">
      <c r="B519" s="1"/>
      <c r="C519" s="1"/>
      <c r="D519" s="8"/>
      <c r="G519" s="2"/>
      <c r="H519" s="22"/>
      <c r="J519" s="22"/>
      <c r="L519" s="1"/>
      <c r="M519" s="2"/>
      <c r="N519" s="1"/>
      <c r="O519" s="1"/>
      <c r="P519" s="1"/>
      <c r="Q519" s="1"/>
      <c r="R519" s="43"/>
      <c r="T519" s="1"/>
      <c r="U519" s="1"/>
      <c r="V519" s="1"/>
      <c r="W519" s="1"/>
      <c r="X519" s="1"/>
      <c r="Y519" s="1"/>
      <c r="Z519" s="1"/>
      <c r="AA519" s="1"/>
      <c r="AB519" s="23"/>
      <c r="AC519" s="1"/>
    </row>
    <row r="520" spans="2:29" s="6" customFormat="1" x14ac:dyDescent="0.25">
      <c r="B520" s="1"/>
      <c r="C520" s="1"/>
      <c r="D520" s="8"/>
      <c r="G520" s="2"/>
      <c r="H520" s="22"/>
      <c r="J520" s="22"/>
      <c r="L520" s="1"/>
      <c r="M520" s="2"/>
      <c r="N520" s="1"/>
      <c r="O520" s="1"/>
      <c r="P520" s="1"/>
      <c r="Q520" s="1"/>
      <c r="R520" s="43"/>
      <c r="T520" s="1"/>
      <c r="U520" s="1"/>
      <c r="V520" s="1"/>
      <c r="W520" s="1"/>
      <c r="X520" s="1"/>
      <c r="Y520" s="1"/>
      <c r="Z520" s="1"/>
      <c r="AA520" s="1"/>
      <c r="AB520" s="23"/>
      <c r="AC520" s="1"/>
    </row>
    <row r="521" spans="2:29" s="6" customFormat="1" x14ac:dyDescent="0.25">
      <c r="B521" s="1"/>
      <c r="C521" s="1"/>
      <c r="D521" s="8"/>
      <c r="G521" s="2"/>
      <c r="H521" s="22"/>
      <c r="J521" s="22"/>
      <c r="L521" s="1"/>
      <c r="M521" s="2"/>
      <c r="N521" s="1"/>
      <c r="O521" s="1"/>
      <c r="P521" s="1"/>
      <c r="Q521" s="1"/>
      <c r="R521" s="43"/>
      <c r="T521" s="1"/>
      <c r="U521" s="1"/>
      <c r="V521" s="1"/>
      <c r="W521" s="1"/>
      <c r="X521" s="1"/>
      <c r="Y521" s="1"/>
      <c r="Z521" s="1"/>
      <c r="AA521" s="1"/>
      <c r="AB521" s="23"/>
      <c r="AC521" s="1"/>
    </row>
    <row r="522" spans="2:29" s="6" customFormat="1" x14ac:dyDescent="0.25">
      <c r="B522" s="1"/>
      <c r="C522" s="1"/>
      <c r="D522" s="8"/>
      <c r="G522" s="2"/>
      <c r="H522" s="22"/>
      <c r="J522" s="22"/>
      <c r="L522" s="1"/>
      <c r="M522" s="2"/>
      <c r="N522" s="1"/>
      <c r="O522" s="1"/>
      <c r="P522" s="1"/>
      <c r="Q522" s="1"/>
      <c r="R522" s="43"/>
      <c r="T522" s="1"/>
      <c r="U522" s="1"/>
      <c r="V522" s="1"/>
      <c r="W522" s="1"/>
      <c r="X522" s="1"/>
      <c r="Y522" s="1"/>
      <c r="Z522" s="1"/>
      <c r="AA522" s="1"/>
      <c r="AB522" s="23"/>
      <c r="AC522" s="1"/>
    </row>
    <row r="523" spans="2:29" s="6" customFormat="1" x14ac:dyDescent="0.25">
      <c r="B523" s="1"/>
      <c r="C523" s="1"/>
      <c r="D523" s="8"/>
      <c r="G523" s="2"/>
      <c r="H523" s="22"/>
      <c r="J523" s="22"/>
      <c r="L523" s="1"/>
      <c r="M523" s="2"/>
      <c r="N523" s="1"/>
      <c r="O523" s="1"/>
      <c r="P523" s="1"/>
      <c r="Q523" s="1"/>
      <c r="R523" s="43"/>
      <c r="T523" s="1"/>
      <c r="U523" s="1"/>
      <c r="V523" s="1"/>
      <c r="W523" s="1"/>
      <c r="X523" s="1"/>
      <c r="Y523" s="1"/>
      <c r="Z523" s="1"/>
      <c r="AA523" s="1"/>
      <c r="AB523" s="23"/>
      <c r="AC523" s="1"/>
    </row>
    <row r="524" spans="2:29" s="6" customFormat="1" x14ac:dyDescent="0.25">
      <c r="B524" s="1"/>
      <c r="C524" s="1"/>
      <c r="D524" s="8"/>
      <c r="G524" s="2"/>
      <c r="H524" s="22"/>
      <c r="J524" s="22"/>
      <c r="L524" s="1"/>
      <c r="M524" s="2"/>
      <c r="N524" s="1"/>
      <c r="O524" s="1"/>
      <c r="P524" s="1"/>
      <c r="Q524" s="1"/>
      <c r="R524" s="43"/>
      <c r="T524" s="1"/>
      <c r="U524" s="1"/>
      <c r="V524" s="1"/>
      <c r="W524" s="1"/>
      <c r="X524" s="1"/>
      <c r="Y524" s="1"/>
      <c r="Z524" s="1"/>
      <c r="AA524" s="1"/>
      <c r="AB524" s="23"/>
      <c r="AC524" s="1"/>
    </row>
    <row r="525" spans="2:29" s="6" customFormat="1" x14ac:dyDescent="0.25">
      <c r="B525" s="1"/>
      <c r="C525" s="1"/>
      <c r="D525" s="8"/>
      <c r="G525" s="2"/>
      <c r="H525" s="22"/>
      <c r="J525" s="22"/>
      <c r="L525" s="1"/>
      <c r="M525" s="2"/>
      <c r="N525" s="1"/>
      <c r="O525" s="1"/>
      <c r="P525" s="1"/>
      <c r="Q525" s="1"/>
      <c r="R525" s="43"/>
      <c r="T525" s="1"/>
      <c r="U525" s="1"/>
      <c r="V525" s="1"/>
      <c r="W525" s="1"/>
      <c r="X525" s="1"/>
      <c r="Y525" s="1"/>
      <c r="Z525" s="1"/>
      <c r="AA525" s="1"/>
      <c r="AB525" s="23"/>
      <c r="AC525" s="1"/>
    </row>
    <row r="526" spans="2:29" s="6" customFormat="1" x14ac:dyDescent="0.25">
      <c r="B526" s="1"/>
      <c r="C526" s="1"/>
      <c r="D526" s="8"/>
      <c r="G526" s="2"/>
      <c r="H526" s="22"/>
      <c r="J526" s="22"/>
      <c r="L526" s="1"/>
      <c r="M526" s="2"/>
      <c r="N526" s="1"/>
      <c r="O526" s="1"/>
      <c r="P526" s="1"/>
      <c r="Q526" s="1"/>
      <c r="R526" s="43"/>
      <c r="T526" s="1"/>
      <c r="U526" s="1"/>
      <c r="V526" s="1"/>
      <c r="W526" s="1"/>
      <c r="X526" s="1"/>
      <c r="Y526" s="1"/>
      <c r="Z526" s="1"/>
      <c r="AA526" s="1"/>
      <c r="AB526" s="23"/>
      <c r="AC526" s="1"/>
    </row>
    <row r="527" spans="2:29" s="6" customFormat="1" x14ac:dyDescent="0.25">
      <c r="B527" s="1"/>
      <c r="C527" s="1"/>
      <c r="D527" s="8"/>
      <c r="G527" s="2"/>
      <c r="H527" s="22"/>
      <c r="J527" s="22"/>
      <c r="L527" s="1"/>
      <c r="M527" s="2"/>
      <c r="N527" s="1"/>
      <c r="O527" s="1"/>
      <c r="P527" s="1"/>
      <c r="Q527" s="1"/>
      <c r="R527" s="43"/>
      <c r="T527" s="1"/>
      <c r="U527" s="1"/>
      <c r="V527" s="1"/>
      <c r="W527" s="1"/>
      <c r="X527" s="1"/>
      <c r="Y527" s="1"/>
      <c r="Z527" s="1"/>
      <c r="AA527" s="1"/>
      <c r="AB527" s="23"/>
      <c r="AC527" s="1"/>
    </row>
    <row r="528" spans="2:29" s="6" customFormat="1" x14ac:dyDescent="0.25">
      <c r="B528" s="1"/>
      <c r="C528" s="1"/>
      <c r="D528" s="8"/>
      <c r="G528" s="2"/>
      <c r="H528" s="22"/>
      <c r="J528" s="22"/>
      <c r="L528" s="1"/>
      <c r="M528" s="2"/>
      <c r="N528" s="1"/>
      <c r="O528" s="1"/>
      <c r="P528" s="1"/>
      <c r="Q528" s="1"/>
      <c r="R528" s="43"/>
      <c r="T528" s="1"/>
      <c r="U528" s="1"/>
      <c r="V528" s="1"/>
      <c r="W528" s="1"/>
      <c r="X528" s="1"/>
      <c r="Y528" s="1"/>
      <c r="Z528" s="1"/>
      <c r="AA528" s="1"/>
      <c r="AB528" s="23"/>
      <c r="AC528" s="1"/>
    </row>
    <row r="529" spans="2:29" s="6" customFormat="1" x14ac:dyDescent="0.25">
      <c r="B529" s="1"/>
      <c r="C529" s="1"/>
      <c r="D529" s="8"/>
      <c r="G529" s="2"/>
      <c r="H529" s="22"/>
      <c r="J529" s="22"/>
      <c r="L529" s="1"/>
      <c r="M529" s="2"/>
      <c r="N529" s="1"/>
      <c r="O529" s="1"/>
      <c r="P529" s="1"/>
      <c r="Q529" s="1"/>
      <c r="R529" s="43"/>
      <c r="T529" s="1"/>
      <c r="U529" s="1"/>
      <c r="V529" s="1"/>
      <c r="W529" s="1"/>
      <c r="X529" s="1"/>
      <c r="Y529" s="1"/>
      <c r="Z529" s="1"/>
      <c r="AA529" s="1"/>
      <c r="AB529" s="23"/>
      <c r="AC529"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row r="536" spans="2:29" s="6" customFormat="1" x14ac:dyDescent="0.25">
      <c r="B536" s="1"/>
      <c r="C536" s="1"/>
      <c r="D536" s="8"/>
      <c r="G536" s="2"/>
      <c r="H536" s="22"/>
      <c r="J536" s="22"/>
      <c r="L536" s="1"/>
      <c r="M536" s="2"/>
      <c r="N536" s="1"/>
      <c r="O536" s="1"/>
      <c r="P536" s="1"/>
      <c r="Q536" s="1"/>
      <c r="R536" s="43"/>
      <c r="T536" s="1"/>
      <c r="U536" s="1"/>
      <c r="V536" s="1"/>
      <c r="W536" s="1"/>
      <c r="X536" s="1"/>
      <c r="Y536" s="1"/>
      <c r="Z536" s="1"/>
      <c r="AA536" s="1"/>
      <c r="AB536" s="23"/>
      <c r="AC536" s="1"/>
    </row>
    <row r="537" spans="2:29" s="6" customFormat="1" x14ac:dyDescent="0.25">
      <c r="B537" s="1"/>
      <c r="C537" s="1"/>
      <c r="D537" s="8"/>
      <c r="G537" s="2"/>
      <c r="H537" s="22"/>
      <c r="J537" s="22"/>
      <c r="L537" s="1"/>
      <c r="M537" s="2"/>
      <c r="N537" s="1"/>
      <c r="O537" s="1"/>
      <c r="P537" s="1"/>
      <c r="Q537" s="1"/>
      <c r="R537" s="43"/>
      <c r="T537" s="1"/>
      <c r="U537" s="1"/>
      <c r="V537" s="1"/>
      <c r="W537" s="1"/>
      <c r="X537" s="1"/>
      <c r="Y537" s="1"/>
      <c r="Z537" s="1"/>
      <c r="AA537" s="1"/>
      <c r="AB537" s="23"/>
      <c r="AC537" s="1"/>
    </row>
  </sheetData>
  <protectedRanges>
    <protectedRange password="DE83" sqref="R15:R16 R19:R26 R31:R44" name="Rango1"/>
    <protectedRange password="DE83" sqref="R17" name="Rango1_1"/>
    <protectedRange password="DE83" sqref="R18" name="Rango1_2"/>
    <protectedRange password="DE83" sqref="R27:R30" name="Rango1_3"/>
    <protectedRange password="DE83" sqref="R45:R48" name="Rango1_5"/>
  </protectedRanges>
  <mergeCells count="54">
    <mergeCell ref="A1:XFD1"/>
    <mergeCell ref="A2:E5"/>
    <mergeCell ref="F2:O5"/>
    <mergeCell ref="P2:R2"/>
    <mergeCell ref="P3:R3"/>
    <mergeCell ref="P4:R4"/>
    <mergeCell ref="P5:R5"/>
    <mergeCell ref="R12:R14"/>
    <mergeCell ref="U13:U14"/>
    <mergeCell ref="V13:V14"/>
    <mergeCell ref="A6:G8"/>
    <mergeCell ref="H6:K8"/>
    <mergeCell ref="L6:R8"/>
    <mergeCell ref="A9:R9"/>
    <mergeCell ref="B11:B14"/>
    <mergeCell ref="C11:C14"/>
    <mergeCell ref="D11:D14"/>
    <mergeCell ref="E11:E14"/>
    <mergeCell ref="F11:F14"/>
    <mergeCell ref="G11:G14"/>
    <mergeCell ref="J11:J14"/>
    <mergeCell ref="K11:R11"/>
    <mergeCell ref="B15:B48"/>
    <mergeCell ref="A50:X50"/>
    <mergeCell ref="U11:V12"/>
    <mergeCell ref="W11:W14"/>
    <mergeCell ref="X11:X14"/>
    <mergeCell ref="K12:K14"/>
    <mergeCell ref="L12:L14"/>
    <mergeCell ref="M12:M14"/>
    <mergeCell ref="N12:N14"/>
    <mergeCell ref="O12:O14"/>
    <mergeCell ref="P12:P14"/>
    <mergeCell ref="Q12:Q14"/>
    <mergeCell ref="H11:H14"/>
    <mergeCell ref="I11:I14"/>
    <mergeCell ref="S11:S14"/>
    <mergeCell ref="T11:T14"/>
    <mergeCell ref="A51:K51"/>
    <mergeCell ref="L51:S51"/>
    <mergeCell ref="T51:X51"/>
    <mergeCell ref="A52:K52"/>
    <mergeCell ref="L52:S52"/>
    <mergeCell ref="T52:X52"/>
    <mergeCell ref="A56:K58"/>
    <mergeCell ref="L56:S58"/>
    <mergeCell ref="T56:X58"/>
    <mergeCell ref="A53:K53"/>
    <mergeCell ref="L53:S53"/>
    <mergeCell ref="T53:X53"/>
    <mergeCell ref="A54:X54"/>
    <mergeCell ref="A55:K55"/>
    <mergeCell ref="L55:S55"/>
    <mergeCell ref="T55:X55"/>
  </mergeCells>
  <conditionalFormatting sqref="U15:V16 U19:V26 U31:V34">
    <cfRule type="iconSet" priority="82">
      <iconSet iconSet="3Symbols" reverse="1">
        <cfvo type="percent" val="0"/>
        <cfvo type="num" val="3126"/>
        <cfvo type="num" val="12501"/>
      </iconSet>
    </cfRule>
    <cfRule type="iconSet" priority="83">
      <iconSet iconSet="3Symbols">
        <cfvo type="percent" val="0"/>
        <cfvo type="percent" val="33"/>
        <cfvo type="percent" val="67"/>
      </iconSet>
    </cfRule>
  </conditionalFormatting>
  <conditionalFormatting sqref="U15:V16 U19:V26 U31:V34">
    <cfRule type="iconSet" priority="84">
      <iconSet iconSet="3Symbols">
        <cfvo type="percent" val="0"/>
        <cfvo type="percent" val="33"/>
        <cfvo type="percent" val="67"/>
      </iconSet>
    </cfRule>
  </conditionalFormatting>
  <conditionalFormatting sqref="V15:V16 V19:V26 V31:V34">
    <cfRule type="iconSet" priority="85">
      <iconSet iconSet="3Symbols" reverse="1">
        <cfvo type="percent" val="0"/>
        <cfvo type="num" val="3126"/>
        <cfvo type="num" val="12501"/>
      </iconSet>
    </cfRule>
    <cfRule type="iconSet" priority="86">
      <iconSet iconSet="3Symbols">
        <cfvo type="percent" val="0"/>
        <cfvo type="percent" val="33"/>
        <cfvo type="percent" val="67"/>
      </iconSet>
    </cfRule>
  </conditionalFormatting>
  <conditionalFormatting sqref="V15:V16 V19:V26 V31:V34">
    <cfRule type="iconSet" priority="87">
      <iconSet iconSet="3Symbols">
        <cfvo type="percent" val="0"/>
        <cfvo type="percent" val="33"/>
        <cfvo type="percent" val="67"/>
      </iconSet>
    </cfRule>
  </conditionalFormatting>
  <conditionalFormatting sqref="U17:V17">
    <cfRule type="iconSet" priority="25">
      <iconSet iconSet="3Symbols" reverse="1">
        <cfvo type="percent" val="0"/>
        <cfvo type="num" val="3126"/>
        <cfvo type="num" val="12501"/>
      </iconSet>
    </cfRule>
    <cfRule type="iconSet" priority="26">
      <iconSet iconSet="3Symbols">
        <cfvo type="percent" val="0"/>
        <cfvo type="percent" val="33"/>
        <cfvo type="percent" val="67"/>
      </iconSet>
    </cfRule>
  </conditionalFormatting>
  <conditionalFormatting sqref="U17:V17">
    <cfRule type="iconSet" priority="27">
      <iconSet iconSet="3Symbols">
        <cfvo type="percent" val="0"/>
        <cfvo type="percent" val="33"/>
        <cfvo type="percent" val="67"/>
      </iconSet>
    </cfRule>
  </conditionalFormatting>
  <conditionalFormatting sqref="V17">
    <cfRule type="iconSet" priority="28">
      <iconSet iconSet="3Symbols" reverse="1">
        <cfvo type="percent" val="0"/>
        <cfvo type="num" val="3126"/>
        <cfvo type="num" val="12501"/>
      </iconSet>
    </cfRule>
    <cfRule type="iconSet" priority="29">
      <iconSet iconSet="3Symbols">
        <cfvo type="percent" val="0"/>
        <cfvo type="percent" val="33"/>
        <cfvo type="percent" val="67"/>
      </iconSet>
    </cfRule>
  </conditionalFormatting>
  <conditionalFormatting sqref="V17">
    <cfRule type="iconSet" priority="30">
      <iconSet iconSet="3Symbols">
        <cfvo type="percent" val="0"/>
        <cfvo type="percent" val="33"/>
        <cfvo type="percent" val="67"/>
      </iconSet>
    </cfRule>
  </conditionalFormatting>
  <conditionalFormatting sqref="U18:V18">
    <cfRule type="iconSet" priority="19">
      <iconSet iconSet="3Symbols" reverse="1">
        <cfvo type="percent" val="0"/>
        <cfvo type="num" val="3126"/>
        <cfvo type="num" val="12501"/>
      </iconSet>
    </cfRule>
    <cfRule type="iconSet" priority="20">
      <iconSet iconSet="3Symbols">
        <cfvo type="percent" val="0"/>
        <cfvo type="percent" val="33"/>
        <cfvo type="percent" val="67"/>
      </iconSet>
    </cfRule>
  </conditionalFormatting>
  <conditionalFormatting sqref="U18:V18">
    <cfRule type="iconSet" priority="21">
      <iconSet iconSet="3Symbols">
        <cfvo type="percent" val="0"/>
        <cfvo type="percent" val="33"/>
        <cfvo type="percent" val="67"/>
      </iconSet>
    </cfRule>
  </conditionalFormatting>
  <conditionalFormatting sqref="V18">
    <cfRule type="iconSet" priority="22">
      <iconSet iconSet="3Symbols" reverse="1">
        <cfvo type="percent" val="0"/>
        <cfvo type="num" val="3126"/>
        <cfvo type="num" val="12501"/>
      </iconSet>
    </cfRule>
    <cfRule type="iconSet" priority="23">
      <iconSet iconSet="3Symbols">
        <cfvo type="percent" val="0"/>
        <cfvo type="percent" val="33"/>
        <cfvo type="percent" val="67"/>
      </iconSet>
    </cfRule>
  </conditionalFormatting>
  <conditionalFormatting sqref="V18">
    <cfRule type="iconSet" priority="24">
      <iconSet iconSet="3Symbols">
        <cfvo type="percent" val="0"/>
        <cfvo type="percent" val="33"/>
        <cfvo type="percent" val="67"/>
      </iconSet>
    </cfRule>
  </conditionalFormatting>
  <conditionalFormatting sqref="U27:V30">
    <cfRule type="iconSet" priority="13">
      <iconSet iconSet="3Symbols" reverse="1">
        <cfvo type="percent" val="0"/>
        <cfvo type="num" val="3126"/>
        <cfvo type="num" val="12501"/>
      </iconSet>
    </cfRule>
    <cfRule type="iconSet" priority="14">
      <iconSet iconSet="3Symbols">
        <cfvo type="percent" val="0"/>
        <cfvo type="percent" val="33"/>
        <cfvo type="percent" val="67"/>
      </iconSet>
    </cfRule>
  </conditionalFormatting>
  <conditionalFormatting sqref="U27:V30">
    <cfRule type="iconSet" priority="15">
      <iconSet iconSet="3Symbols">
        <cfvo type="percent" val="0"/>
        <cfvo type="percent" val="33"/>
        <cfvo type="percent" val="67"/>
      </iconSet>
    </cfRule>
  </conditionalFormatting>
  <conditionalFormatting sqref="V27:V30">
    <cfRule type="iconSet" priority="16">
      <iconSet iconSet="3Symbols" reverse="1">
        <cfvo type="percent" val="0"/>
        <cfvo type="num" val="3126"/>
        <cfvo type="num" val="12501"/>
      </iconSet>
    </cfRule>
    <cfRule type="iconSet" priority="17">
      <iconSet iconSet="3Symbols">
        <cfvo type="percent" val="0"/>
        <cfvo type="percent" val="33"/>
        <cfvo type="percent" val="67"/>
      </iconSet>
    </cfRule>
  </conditionalFormatting>
  <conditionalFormatting sqref="V27:V30">
    <cfRule type="iconSet" priority="18">
      <iconSet iconSet="3Symbols">
        <cfvo type="percent" val="0"/>
        <cfvo type="percent" val="33"/>
        <cfvo type="percent" val="67"/>
      </iconSet>
    </cfRule>
  </conditionalFormatting>
  <conditionalFormatting sqref="U35:V45">
    <cfRule type="iconSet" priority="7">
      <iconSet iconSet="3Symbols" reverse="1">
        <cfvo type="percent" val="0"/>
        <cfvo type="num" val="3126"/>
        <cfvo type="num" val="12501"/>
      </iconSet>
    </cfRule>
    <cfRule type="iconSet" priority="8">
      <iconSet iconSet="3Symbols">
        <cfvo type="percent" val="0"/>
        <cfvo type="percent" val="33"/>
        <cfvo type="percent" val="67"/>
      </iconSet>
    </cfRule>
  </conditionalFormatting>
  <conditionalFormatting sqref="U35:V45">
    <cfRule type="iconSet" priority="9">
      <iconSet iconSet="3Symbols">
        <cfvo type="percent" val="0"/>
        <cfvo type="percent" val="33"/>
        <cfvo type="percent" val="67"/>
      </iconSet>
    </cfRule>
  </conditionalFormatting>
  <conditionalFormatting sqref="V35:V45">
    <cfRule type="iconSet" priority="10">
      <iconSet iconSet="3Symbols" reverse="1">
        <cfvo type="percent" val="0"/>
        <cfvo type="num" val="3126"/>
        <cfvo type="num" val="12501"/>
      </iconSet>
    </cfRule>
    <cfRule type="iconSet" priority="11">
      <iconSet iconSet="3Symbols">
        <cfvo type="percent" val="0"/>
        <cfvo type="percent" val="33"/>
        <cfvo type="percent" val="67"/>
      </iconSet>
    </cfRule>
  </conditionalFormatting>
  <conditionalFormatting sqref="V35:V45">
    <cfRule type="iconSet" priority="12">
      <iconSet iconSet="3Symbols">
        <cfvo type="percent" val="0"/>
        <cfvo type="percent" val="33"/>
        <cfvo type="percent" val="67"/>
      </iconSet>
    </cfRule>
  </conditionalFormatting>
  <conditionalFormatting sqref="U46:V48">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46:V48">
    <cfRule type="iconSet" priority="3">
      <iconSet iconSet="3Symbols">
        <cfvo type="percent" val="0"/>
        <cfvo type="percent" val="33"/>
        <cfvo type="percent" val="67"/>
      </iconSet>
    </cfRule>
  </conditionalFormatting>
  <conditionalFormatting sqref="V46:V48">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46:V48">
    <cfRule type="iconSet" priority="6">
      <iconSet iconSet="3Symbols">
        <cfvo type="percent" val="0"/>
        <cfvo type="percent" val="33"/>
        <cfvo type="percent" val="67"/>
      </iconSet>
    </cfRule>
  </conditionalFormatting>
  <dataValidations count="37">
    <dataValidation type="list" allowBlank="1" showInputMessage="1" showErrorMessage="1" sqref="H15:H16 H19:H26 H31:H44">
      <formula1>$D$471:$D$490</formula1>
    </dataValidation>
    <dataValidation allowBlank="1" showInputMessage="1" showErrorMessage="1" prompt="Seleccione de la lista desplegable el programa que se ve afectado." sqref="W15:X48"/>
    <dataValidation type="list" allowBlank="1" showInputMessage="1" showErrorMessage="1" sqref="I15:I16 I19:I26 I31:I44">
      <formula1>$G$435:$G$439</formula1>
    </dataValidation>
    <dataValidation type="list" allowBlank="1" showInputMessage="1" showErrorMessage="1" sqref="F15:F16 F19:F26 F31:F44">
      <formula1>$C$435:$C$437</formula1>
    </dataValidation>
    <dataValidation type="list" allowBlank="1" showInputMessage="1" showErrorMessage="1" sqref="K15:K16 K19:K26 K31:K44">
      <formula1>$H$435:$H$436</formula1>
    </dataValidation>
    <dataValidation type="list" allowBlank="1" showInputMessage="1" showErrorMessage="1" sqref="L15:P16 L19:P26 L31:P44">
      <formula1>$I$435:$I$437</formula1>
    </dataValidation>
    <dataValidation type="list" allowBlank="1" showInputMessage="1" showErrorMessage="1" sqref="T15:T16 T31:T44 T19:T26">
      <formula1>$J$435:$J$436</formula1>
    </dataValidation>
    <dataValidation type="list" allowBlank="1" showInputMessage="1" showErrorMessage="1" sqref="Q15:Q48">
      <formula1>$I$438:$I$439</formula1>
    </dataValidation>
    <dataValidation type="list" allowBlank="1" showInputMessage="1" showErrorMessage="1" sqref="G15:G16 G19:G26 G31:G44">
      <formula1>$D$435:$D$467</formula1>
    </dataValidation>
    <dataValidation type="list" allowBlank="1" showInputMessage="1" showErrorMessage="1" sqref="G17">
      <formula1>$D$474:$D$506</formula1>
    </dataValidation>
    <dataValidation type="list" allowBlank="1" showInputMessage="1" showErrorMessage="1" sqref="T17">
      <formula1>$J$474:$J$475</formula1>
    </dataValidation>
    <dataValidation type="list" allowBlank="1" showInputMessage="1" showErrorMessage="1" sqref="L17:P17">
      <formula1>$I$474:$I$476</formula1>
    </dataValidation>
    <dataValidation type="list" allowBlank="1" showInputMessage="1" showErrorMessage="1" sqref="K17">
      <formula1>$H$474:$H$475</formula1>
    </dataValidation>
    <dataValidation type="list" allowBlank="1" showInputMessage="1" showErrorMessage="1" sqref="F17">
      <formula1>$C$474:$C$476</formula1>
    </dataValidation>
    <dataValidation type="list" allowBlank="1" showInputMessage="1" showErrorMessage="1" sqref="I17">
      <formula1>$G$474:$G$478</formula1>
    </dataValidation>
    <dataValidation type="list" allowBlank="1" showInputMessage="1" showErrorMessage="1" sqref="H17">
      <formula1>$D$510:$D$529</formula1>
    </dataValidation>
    <dataValidation type="list" allowBlank="1" showInputMessage="1" showErrorMessage="1" sqref="G18">
      <formula1>$D$473:$D$505</formula1>
    </dataValidation>
    <dataValidation type="list" allowBlank="1" showInputMessage="1" showErrorMessage="1" sqref="T18">
      <formula1>$J$473:$J$474</formula1>
    </dataValidation>
    <dataValidation type="list" allowBlank="1" showInputMessage="1" showErrorMessage="1" sqref="L18:P18">
      <formula1>$I$473:$I$475</formula1>
    </dataValidation>
    <dataValidation type="list" allowBlank="1" showInputMessage="1" showErrorMessage="1" sqref="K18">
      <formula1>$H$473:$H$474</formula1>
    </dataValidation>
    <dataValidation type="list" allowBlank="1" showInputMessage="1" showErrorMessage="1" sqref="F18">
      <formula1>$C$473:$C$475</formula1>
    </dataValidation>
    <dataValidation type="list" allowBlank="1" showInputMessage="1" showErrorMessage="1" sqref="I18">
      <formula1>$G$473:$G$477</formula1>
    </dataValidation>
    <dataValidation type="list" allowBlank="1" showInputMessage="1" showErrorMessage="1" sqref="H18">
      <formula1>$D$509:$D$528</formula1>
    </dataValidation>
    <dataValidation type="list" allowBlank="1" showInputMessage="1" showErrorMessage="1" sqref="G27:G30">
      <formula1>$D$469:$D$501</formula1>
    </dataValidation>
    <dataValidation type="list" allowBlank="1" showInputMessage="1" showErrorMessage="1" sqref="T27:T30">
      <formula1>$J$469:$J$470</formula1>
    </dataValidation>
    <dataValidation type="list" allowBlank="1" showInputMessage="1" showErrorMessage="1" sqref="L27:P30">
      <formula1>$I$469:$I$471</formula1>
    </dataValidation>
    <dataValidation type="list" allowBlank="1" showInputMessage="1" showErrorMessage="1" sqref="K27:K30">
      <formula1>$H$469:$H$470</formula1>
    </dataValidation>
    <dataValidation type="list" allowBlank="1" showInputMessage="1" showErrorMessage="1" sqref="F27:F30">
      <formula1>$C$469:$C$471</formula1>
    </dataValidation>
    <dataValidation type="list" allowBlank="1" showInputMessage="1" showErrorMessage="1" sqref="I27:I30">
      <formula1>$G$469:$G$473</formula1>
    </dataValidation>
    <dataValidation type="list" allowBlank="1" showInputMessage="1" showErrorMessage="1" sqref="H27:H30">
      <formula1>$D$505:$D$524</formula1>
    </dataValidation>
    <dataValidation type="list" allowBlank="1" showInputMessage="1" showErrorMessage="1" sqref="H45:H48">
      <formula1>$D$501:$D$520</formula1>
    </dataValidation>
    <dataValidation type="list" allowBlank="1" showInputMessage="1" showErrorMessage="1" sqref="I45:I48">
      <formula1>$G$465:$G$469</formula1>
    </dataValidation>
    <dataValidation type="list" allowBlank="1" showInputMessage="1" showErrorMessage="1" sqref="F45:F48">
      <formula1>$C$465:$C$467</formula1>
    </dataValidation>
    <dataValidation type="list" allowBlank="1" showInputMessage="1" showErrorMessage="1" sqref="K45:K48">
      <formula1>$H$465:$H$466</formula1>
    </dataValidation>
    <dataValidation type="list" allowBlank="1" showInputMessage="1" showErrorMessage="1" sqref="L45:P48">
      <formula1>$I$465:$I$467</formula1>
    </dataValidation>
    <dataValidation type="list" allowBlank="1" showInputMessage="1" showErrorMessage="1" sqref="T45:T48">
      <formula1>$J$465:$J$466</formula1>
    </dataValidation>
    <dataValidation type="list" allowBlank="1" showInputMessage="1" showErrorMessage="1" sqref="G45:G48">
      <formula1>$D$465:$D$497</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pageSetUpPr autoPageBreaks="0"/>
  </sheetPr>
  <dimension ref="A1:AC537"/>
  <sheetViews>
    <sheetView topLeftCell="A8" zoomScale="80" zoomScaleNormal="80" workbookViewId="0">
      <selection activeCell="C15" sqref="C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277</v>
      </c>
      <c r="C15" s="24" t="s">
        <v>282</v>
      </c>
      <c r="D15" s="18" t="s">
        <v>140</v>
      </c>
      <c r="E15" s="24" t="s">
        <v>142</v>
      </c>
      <c r="F15" s="11" t="s">
        <v>23</v>
      </c>
      <c r="G15" s="25" t="s">
        <v>234</v>
      </c>
      <c r="H15" s="26" t="s">
        <v>193</v>
      </c>
      <c r="I15" s="27" t="s">
        <v>42</v>
      </c>
      <c r="J15" s="45" t="s">
        <v>111</v>
      </c>
      <c r="K15" s="24" t="s">
        <v>26</v>
      </c>
      <c r="L15" s="10">
        <v>10</v>
      </c>
      <c r="M15" s="10">
        <v>10</v>
      </c>
      <c r="N15" s="10">
        <v>10</v>
      </c>
      <c r="O15" s="10">
        <v>5</v>
      </c>
      <c r="P15" s="10">
        <v>10</v>
      </c>
      <c r="Q15" s="10">
        <v>10</v>
      </c>
      <c r="R15" s="44">
        <f t="shared" ref="R15:R48" si="0">L15*M15*N15*O15*P15*Q15</f>
        <v>500000</v>
      </c>
      <c r="S15" s="29" t="s">
        <v>212</v>
      </c>
      <c r="T15" s="11" t="s">
        <v>27</v>
      </c>
      <c r="U15" s="11" t="str">
        <f t="shared" ref="U15:U48" si="1">IF(AND(R15&gt;125000,R15&lt;=1000000),"ALTA",IF(AND(R15&gt;25000,R15&lt;=125000),"MODERADA",IF(AND(R15&gt;=1,R15&lt;=25000),"BAJA")))</f>
        <v>ALTA</v>
      </c>
      <c r="V15" s="11" t="str">
        <f t="shared" ref="V15:V48" si="2">IF(OR(AND(R15&gt;25000,T15="SI"),AND(R15&gt;25000,T15="NO")),"SIGNIFICATIVO",IF(AND(R15&lt;=25000,T15="SI"),"NO SIGNIFICATIVO",IF(AND(R15&lt;=25000,T15="NO"),"SIGNIFICATIVO")))</f>
        <v>SIGNIFICATIVO</v>
      </c>
      <c r="W15" s="30" t="s">
        <v>213</v>
      </c>
      <c r="X15" s="31"/>
      <c r="AB15" s="1"/>
    </row>
    <row r="16" spans="1:28" ht="96.75" customHeight="1" thickBot="1" x14ac:dyDescent="0.3">
      <c r="B16" s="154"/>
      <c r="C16" s="24" t="s">
        <v>282</v>
      </c>
      <c r="D16" s="18" t="s">
        <v>141</v>
      </c>
      <c r="E16" s="24" t="s">
        <v>143</v>
      </c>
      <c r="F16" s="11" t="s">
        <v>23</v>
      </c>
      <c r="G16" s="25" t="s">
        <v>29</v>
      </c>
      <c r="H16" s="26" t="s">
        <v>190</v>
      </c>
      <c r="I16" s="27" t="s">
        <v>30</v>
      </c>
      <c r="J16" s="45" t="s">
        <v>236</v>
      </c>
      <c r="K16" s="24" t="s">
        <v>26</v>
      </c>
      <c r="L16" s="10">
        <v>1</v>
      </c>
      <c r="M16" s="10">
        <v>1</v>
      </c>
      <c r="N16" s="10">
        <v>5</v>
      </c>
      <c r="O16" s="10">
        <v>1</v>
      </c>
      <c r="P16" s="10">
        <v>5</v>
      </c>
      <c r="Q16" s="10">
        <v>10</v>
      </c>
      <c r="R16" s="44">
        <f t="shared" si="0"/>
        <v>250</v>
      </c>
      <c r="S16" s="29" t="s">
        <v>256</v>
      </c>
      <c r="T16" s="11" t="s">
        <v>31</v>
      </c>
      <c r="U16" s="11" t="str">
        <f t="shared" si="1"/>
        <v>BAJA</v>
      </c>
      <c r="V16" s="11" t="str">
        <f t="shared" si="2"/>
        <v>SIGNIFICATIVO</v>
      </c>
      <c r="W16" s="30" t="s">
        <v>257</v>
      </c>
      <c r="X16" s="31"/>
      <c r="AB16" s="1"/>
    </row>
    <row r="17" spans="2:28" ht="62.25" customHeight="1" thickBot="1" x14ac:dyDescent="0.3">
      <c r="B17" s="154"/>
      <c r="C17" s="24" t="s">
        <v>282</v>
      </c>
      <c r="D17" s="18" t="s">
        <v>141</v>
      </c>
      <c r="E17" s="24" t="s">
        <v>143</v>
      </c>
      <c r="F17" s="11" t="s">
        <v>23</v>
      </c>
      <c r="G17" s="25" t="s">
        <v>48</v>
      </c>
      <c r="H17" s="26" t="s">
        <v>188</v>
      </c>
      <c r="I17" s="27" t="s">
        <v>30</v>
      </c>
      <c r="J17" s="45" t="s">
        <v>235</v>
      </c>
      <c r="K17" s="24" t="s">
        <v>36</v>
      </c>
      <c r="L17" s="10">
        <v>1</v>
      </c>
      <c r="M17" s="10">
        <v>1</v>
      </c>
      <c r="N17" s="10">
        <v>5</v>
      </c>
      <c r="O17" s="10">
        <v>1</v>
      </c>
      <c r="P17" s="10">
        <v>5</v>
      </c>
      <c r="Q17" s="10">
        <v>10</v>
      </c>
      <c r="R17" s="44">
        <f t="shared" si="0"/>
        <v>250</v>
      </c>
      <c r="S17" s="29" t="s">
        <v>258</v>
      </c>
      <c r="T17" s="11" t="s">
        <v>31</v>
      </c>
      <c r="U17" s="11" t="str">
        <f t="shared" si="1"/>
        <v>BAJA</v>
      </c>
      <c r="V17" s="11" t="str">
        <f t="shared" si="2"/>
        <v>SIGNIFICATIVO</v>
      </c>
      <c r="W17" s="30" t="s">
        <v>214</v>
      </c>
      <c r="X17" s="31"/>
      <c r="AB17" s="1"/>
    </row>
    <row r="18" spans="2:28" ht="62.25" customHeight="1" thickBot="1" x14ac:dyDescent="0.3">
      <c r="B18" s="154"/>
      <c r="C18" s="24" t="s">
        <v>282</v>
      </c>
      <c r="D18" s="18" t="s">
        <v>141</v>
      </c>
      <c r="E18" s="24" t="s">
        <v>143</v>
      </c>
      <c r="F18" s="11" t="s">
        <v>23</v>
      </c>
      <c r="G18" s="25" t="s">
        <v>47</v>
      </c>
      <c r="H18" s="26" t="s">
        <v>181</v>
      </c>
      <c r="I18" s="27" t="s">
        <v>30</v>
      </c>
      <c r="J18" s="45" t="s">
        <v>112</v>
      </c>
      <c r="K18" s="24" t="s">
        <v>36</v>
      </c>
      <c r="L18" s="10">
        <v>1</v>
      </c>
      <c r="M18" s="10">
        <v>1</v>
      </c>
      <c r="N18" s="10">
        <v>10</v>
      </c>
      <c r="O18" s="10">
        <v>10</v>
      </c>
      <c r="P18" s="10">
        <v>1</v>
      </c>
      <c r="Q18" s="10">
        <v>10</v>
      </c>
      <c r="R18" s="44">
        <f t="shared" si="0"/>
        <v>1000</v>
      </c>
      <c r="S18" s="29" t="s">
        <v>259</v>
      </c>
      <c r="T18" s="11" t="s">
        <v>31</v>
      </c>
      <c r="U18" s="11" t="str">
        <f t="shared" si="1"/>
        <v>BAJA</v>
      </c>
      <c r="V18" s="11" t="str">
        <f t="shared" si="2"/>
        <v>SIGNIFICATIVO</v>
      </c>
      <c r="W18" s="30" t="s">
        <v>215</v>
      </c>
      <c r="X18" s="31"/>
      <c r="AB18" s="1"/>
    </row>
    <row r="19" spans="2:28" ht="62.25" customHeight="1" thickBot="1" x14ac:dyDescent="0.3">
      <c r="B19" s="154"/>
      <c r="C19" s="24" t="s">
        <v>282</v>
      </c>
      <c r="D19" s="18" t="s">
        <v>141</v>
      </c>
      <c r="E19" s="24" t="s">
        <v>143</v>
      </c>
      <c r="F19" s="11" t="s">
        <v>23</v>
      </c>
      <c r="G19" s="25" t="s">
        <v>43</v>
      </c>
      <c r="H19" s="26" t="s">
        <v>186</v>
      </c>
      <c r="I19" s="27" t="s">
        <v>25</v>
      </c>
      <c r="J19" s="45" t="s">
        <v>113</v>
      </c>
      <c r="K19" s="24" t="s">
        <v>36</v>
      </c>
      <c r="L19" s="10">
        <v>1</v>
      </c>
      <c r="M19" s="10">
        <v>1</v>
      </c>
      <c r="N19" s="10">
        <v>5</v>
      </c>
      <c r="O19" s="10">
        <v>5</v>
      </c>
      <c r="P19" s="10">
        <v>5</v>
      </c>
      <c r="Q19" s="10">
        <v>10</v>
      </c>
      <c r="R19" s="44">
        <f t="shared" si="0"/>
        <v>1250</v>
      </c>
      <c r="S19" s="29" t="s">
        <v>289</v>
      </c>
      <c r="T19" s="11" t="s">
        <v>27</v>
      </c>
      <c r="U19" s="11" t="str">
        <f t="shared" si="1"/>
        <v>BAJA</v>
      </c>
      <c r="V19" s="11" t="str">
        <f t="shared" si="2"/>
        <v>NO SIGNIFICATIVO</v>
      </c>
      <c r="W19" s="30" t="s">
        <v>260</v>
      </c>
      <c r="X19" s="31"/>
      <c r="AB19" s="1"/>
    </row>
    <row r="20" spans="2:28" ht="62.25" customHeight="1" thickBot="1" x14ac:dyDescent="0.3">
      <c r="B20" s="154"/>
      <c r="C20" s="24" t="s">
        <v>282</v>
      </c>
      <c r="D20" s="18" t="s">
        <v>141</v>
      </c>
      <c r="E20" s="24" t="s">
        <v>143</v>
      </c>
      <c r="F20" s="11" t="s">
        <v>23</v>
      </c>
      <c r="G20" s="25" t="s">
        <v>47</v>
      </c>
      <c r="H20" s="26" t="s">
        <v>181</v>
      </c>
      <c r="I20" s="27" t="s">
        <v>30</v>
      </c>
      <c r="J20" s="45" t="s">
        <v>114</v>
      </c>
      <c r="K20" s="24" t="s">
        <v>36</v>
      </c>
      <c r="L20" s="10">
        <v>1</v>
      </c>
      <c r="M20" s="10">
        <v>1</v>
      </c>
      <c r="N20" s="10">
        <v>10</v>
      </c>
      <c r="O20" s="10">
        <v>10</v>
      </c>
      <c r="P20" s="10">
        <v>5</v>
      </c>
      <c r="Q20" s="10">
        <v>10</v>
      </c>
      <c r="R20" s="44">
        <f t="shared" si="0"/>
        <v>5000</v>
      </c>
      <c r="S20" s="29" t="s">
        <v>259</v>
      </c>
      <c r="T20" s="11" t="s">
        <v>31</v>
      </c>
      <c r="U20" s="11" t="str">
        <f t="shared" si="1"/>
        <v>BAJA</v>
      </c>
      <c r="V20" s="11" t="str">
        <f t="shared" si="2"/>
        <v>SIGNIFICATIVO</v>
      </c>
      <c r="W20" s="30" t="s">
        <v>206</v>
      </c>
      <c r="X20" s="31"/>
      <c r="AB20" s="1"/>
    </row>
    <row r="21" spans="2:28" ht="62.25" customHeight="1" thickBot="1" x14ac:dyDescent="0.3">
      <c r="B21" s="154"/>
      <c r="C21" s="24" t="s">
        <v>282</v>
      </c>
      <c r="D21" s="18" t="s">
        <v>148</v>
      </c>
      <c r="E21" s="24" t="s">
        <v>144</v>
      </c>
      <c r="F21" s="11" t="s">
        <v>23</v>
      </c>
      <c r="G21" s="25" t="s">
        <v>43</v>
      </c>
      <c r="H21" s="26" t="s">
        <v>186</v>
      </c>
      <c r="I21" s="27" t="s">
        <v>25</v>
      </c>
      <c r="J21" s="45" t="s">
        <v>116</v>
      </c>
      <c r="K21" s="24" t="s">
        <v>36</v>
      </c>
      <c r="L21" s="10">
        <v>1</v>
      </c>
      <c r="M21" s="10">
        <v>1</v>
      </c>
      <c r="N21" s="10">
        <v>5</v>
      </c>
      <c r="O21" s="10">
        <v>5</v>
      </c>
      <c r="P21" s="10">
        <v>5</v>
      </c>
      <c r="Q21" s="10">
        <v>10</v>
      </c>
      <c r="R21" s="44">
        <f t="shared" si="0"/>
        <v>1250</v>
      </c>
      <c r="S21" s="29" t="s">
        <v>289</v>
      </c>
      <c r="T21" s="11" t="s">
        <v>31</v>
      </c>
      <c r="U21" s="11" t="str">
        <f t="shared" si="1"/>
        <v>BAJA</v>
      </c>
      <c r="V21" s="11" t="str">
        <f t="shared" si="2"/>
        <v>SIGNIFICATIVO</v>
      </c>
      <c r="W21" s="30" t="s">
        <v>260</v>
      </c>
      <c r="X21" s="31"/>
      <c r="AB21" s="1"/>
    </row>
    <row r="22" spans="2:28" ht="62.25" customHeight="1" thickBot="1" x14ac:dyDescent="0.3">
      <c r="B22" s="154"/>
      <c r="C22" s="24" t="s">
        <v>282</v>
      </c>
      <c r="D22" s="18" t="s">
        <v>145</v>
      </c>
      <c r="E22" s="24" t="s">
        <v>144</v>
      </c>
      <c r="F22" s="11" t="s">
        <v>23</v>
      </c>
      <c r="G22" s="25" t="s">
        <v>48</v>
      </c>
      <c r="H22" s="26" t="s">
        <v>188</v>
      </c>
      <c r="I22" s="27" t="s">
        <v>30</v>
      </c>
      <c r="J22" s="45" t="s">
        <v>117</v>
      </c>
      <c r="K22" s="24" t="s">
        <v>36</v>
      </c>
      <c r="L22" s="10">
        <v>1</v>
      </c>
      <c r="M22" s="10">
        <v>1</v>
      </c>
      <c r="N22" s="10">
        <v>5</v>
      </c>
      <c r="O22" s="10">
        <v>10</v>
      </c>
      <c r="P22" s="10">
        <v>5</v>
      </c>
      <c r="Q22" s="10">
        <v>10</v>
      </c>
      <c r="R22" s="44">
        <f t="shared" si="0"/>
        <v>2500</v>
      </c>
      <c r="S22" s="29" t="s">
        <v>258</v>
      </c>
      <c r="T22" s="11" t="s">
        <v>31</v>
      </c>
      <c r="U22" s="11" t="str">
        <f t="shared" si="1"/>
        <v>BAJA</v>
      </c>
      <c r="V22" s="11" t="str">
        <f t="shared" si="2"/>
        <v>SIGNIFICATIVO</v>
      </c>
      <c r="W22" s="30" t="s">
        <v>255</v>
      </c>
      <c r="X22" s="31"/>
      <c r="AB22" s="1"/>
    </row>
    <row r="23" spans="2:28" ht="62.25" customHeight="1" thickBot="1" x14ac:dyDescent="0.3">
      <c r="B23" s="154"/>
      <c r="C23" s="24" t="s">
        <v>282</v>
      </c>
      <c r="D23" s="18" t="s">
        <v>146</v>
      </c>
      <c r="E23" s="24" t="s">
        <v>144</v>
      </c>
      <c r="F23" s="11" t="s">
        <v>23</v>
      </c>
      <c r="G23" s="25" t="s">
        <v>29</v>
      </c>
      <c r="H23" s="26" t="s">
        <v>190</v>
      </c>
      <c r="I23" s="27" t="s">
        <v>30</v>
      </c>
      <c r="J23" s="45" t="s">
        <v>237</v>
      </c>
      <c r="K23" s="24" t="s">
        <v>26</v>
      </c>
      <c r="L23" s="10">
        <v>1</v>
      </c>
      <c r="M23" s="10">
        <v>1</v>
      </c>
      <c r="N23" s="10">
        <v>5</v>
      </c>
      <c r="O23" s="10">
        <v>1</v>
      </c>
      <c r="P23" s="10">
        <v>1</v>
      </c>
      <c r="Q23" s="10">
        <v>10</v>
      </c>
      <c r="R23" s="44">
        <f t="shared" si="0"/>
        <v>50</v>
      </c>
      <c r="S23" s="29" t="s">
        <v>256</v>
      </c>
      <c r="T23" s="11" t="s">
        <v>31</v>
      </c>
      <c r="U23" s="11" t="str">
        <f t="shared" si="1"/>
        <v>BAJA</v>
      </c>
      <c r="V23" s="11" t="str">
        <f t="shared" si="2"/>
        <v>SIGNIFICATIVO</v>
      </c>
      <c r="W23" s="30" t="s">
        <v>255</v>
      </c>
      <c r="X23" s="31"/>
      <c r="AB23" s="1"/>
    </row>
    <row r="24" spans="2:28" ht="62.25" customHeight="1" thickBot="1" x14ac:dyDescent="0.3">
      <c r="B24" s="154"/>
      <c r="C24" s="24" t="s">
        <v>282</v>
      </c>
      <c r="D24" s="18" t="s">
        <v>147</v>
      </c>
      <c r="E24" s="24" t="s">
        <v>144</v>
      </c>
      <c r="F24" s="11" t="s">
        <v>23</v>
      </c>
      <c r="G24" s="25" t="s">
        <v>43</v>
      </c>
      <c r="H24" s="26" t="s">
        <v>186</v>
      </c>
      <c r="I24" s="27" t="s">
        <v>25</v>
      </c>
      <c r="J24" s="45" t="s">
        <v>118</v>
      </c>
      <c r="K24" s="24" t="s">
        <v>36</v>
      </c>
      <c r="L24" s="10">
        <v>1</v>
      </c>
      <c r="M24" s="10">
        <v>1</v>
      </c>
      <c r="N24" s="10">
        <v>5</v>
      </c>
      <c r="O24" s="10">
        <v>5</v>
      </c>
      <c r="P24" s="10">
        <v>5</v>
      </c>
      <c r="Q24" s="10">
        <v>10</v>
      </c>
      <c r="R24" s="44">
        <f t="shared" si="0"/>
        <v>1250</v>
      </c>
      <c r="S24" s="29" t="s">
        <v>289</v>
      </c>
      <c r="T24" s="11" t="s">
        <v>27</v>
      </c>
      <c r="U24" s="11" t="str">
        <f t="shared" si="1"/>
        <v>BAJA</v>
      </c>
      <c r="V24" s="11" t="str">
        <f t="shared" si="2"/>
        <v>NO SIGNIFICATIVO</v>
      </c>
      <c r="W24" s="30" t="s">
        <v>260</v>
      </c>
      <c r="X24" s="31"/>
      <c r="AB24" s="1"/>
    </row>
    <row r="25" spans="2:28" ht="62.25" customHeight="1" thickBot="1" x14ac:dyDescent="0.3">
      <c r="B25" s="154"/>
      <c r="C25" s="24" t="s">
        <v>282</v>
      </c>
      <c r="D25" s="18" t="s">
        <v>149</v>
      </c>
      <c r="E25" s="24" t="s">
        <v>144</v>
      </c>
      <c r="F25" s="11" t="s">
        <v>23</v>
      </c>
      <c r="G25" s="25" t="s">
        <v>43</v>
      </c>
      <c r="H25" s="26" t="s">
        <v>186</v>
      </c>
      <c r="I25" s="27" t="s">
        <v>25</v>
      </c>
      <c r="J25" s="45" t="s">
        <v>119</v>
      </c>
      <c r="K25" s="24" t="s">
        <v>36</v>
      </c>
      <c r="L25" s="10">
        <v>1</v>
      </c>
      <c r="M25" s="10">
        <v>1</v>
      </c>
      <c r="N25" s="10">
        <v>5</v>
      </c>
      <c r="O25" s="10">
        <v>1</v>
      </c>
      <c r="P25" s="10">
        <v>1</v>
      </c>
      <c r="Q25" s="10">
        <v>10</v>
      </c>
      <c r="R25" s="44">
        <f t="shared" si="0"/>
        <v>50</v>
      </c>
      <c r="S25" s="29" t="s">
        <v>289</v>
      </c>
      <c r="T25" s="11" t="s">
        <v>27</v>
      </c>
      <c r="U25" s="11" t="str">
        <f t="shared" si="1"/>
        <v>BAJA</v>
      </c>
      <c r="V25" s="11" t="str">
        <f t="shared" si="2"/>
        <v>NO SIGNIFICATIVO</v>
      </c>
      <c r="W25" s="30" t="s">
        <v>216</v>
      </c>
      <c r="X25" s="31"/>
      <c r="AB25" s="1"/>
    </row>
    <row r="26" spans="2:28" ht="62.25" customHeight="1" thickBot="1" x14ac:dyDescent="0.3">
      <c r="B26" s="154"/>
      <c r="C26" s="24" t="s">
        <v>282</v>
      </c>
      <c r="D26" s="18" t="s">
        <v>149</v>
      </c>
      <c r="E26" s="24" t="s">
        <v>144</v>
      </c>
      <c r="F26" s="11" t="s">
        <v>23</v>
      </c>
      <c r="G26" s="25" t="s">
        <v>63</v>
      </c>
      <c r="H26" s="26" t="s">
        <v>186</v>
      </c>
      <c r="I26" s="27" t="s">
        <v>25</v>
      </c>
      <c r="J26" s="45" t="s">
        <v>120</v>
      </c>
      <c r="K26" s="24" t="s">
        <v>36</v>
      </c>
      <c r="L26" s="10">
        <v>1</v>
      </c>
      <c r="M26" s="10">
        <v>1</v>
      </c>
      <c r="N26" s="10">
        <v>5</v>
      </c>
      <c r="O26" s="10">
        <v>10</v>
      </c>
      <c r="P26" s="10">
        <v>5</v>
      </c>
      <c r="Q26" s="10">
        <v>10</v>
      </c>
      <c r="R26" s="44">
        <f t="shared" si="0"/>
        <v>2500</v>
      </c>
      <c r="S26" s="29" t="s">
        <v>261</v>
      </c>
      <c r="T26" s="11" t="s">
        <v>27</v>
      </c>
      <c r="U26" s="11" t="str">
        <f t="shared" si="1"/>
        <v>BAJA</v>
      </c>
      <c r="V26" s="11" t="str">
        <f t="shared" si="2"/>
        <v>NO SIGNIFICATIVO</v>
      </c>
      <c r="W26" s="30" t="s">
        <v>217</v>
      </c>
      <c r="X26" s="31"/>
      <c r="AB26" s="1"/>
    </row>
    <row r="27" spans="2:28" ht="62.25" customHeight="1" thickBot="1" x14ac:dyDescent="0.3">
      <c r="B27" s="154"/>
      <c r="C27" s="24" t="s">
        <v>282</v>
      </c>
      <c r="D27" s="18" t="s">
        <v>150</v>
      </c>
      <c r="E27" s="24" t="s">
        <v>144</v>
      </c>
      <c r="F27" s="11" t="s">
        <v>23</v>
      </c>
      <c r="G27" s="25" t="s">
        <v>39</v>
      </c>
      <c r="H27" s="26" t="s">
        <v>177</v>
      </c>
      <c r="I27" s="27" t="s">
        <v>40</v>
      </c>
      <c r="J27" s="45" t="s">
        <v>121</v>
      </c>
      <c r="K27" s="24" t="s">
        <v>36</v>
      </c>
      <c r="L27" s="10">
        <v>5</v>
      </c>
      <c r="M27" s="10">
        <v>10</v>
      </c>
      <c r="N27" s="10">
        <v>5</v>
      </c>
      <c r="O27" s="10">
        <v>10</v>
      </c>
      <c r="P27" s="10">
        <v>5</v>
      </c>
      <c r="Q27" s="10">
        <v>10</v>
      </c>
      <c r="R27" s="44">
        <f t="shared" si="0"/>
        <v>125000</v>
      </c>
      <c r="S27" s="29" t="s">
        <v>262</v>
      </c>
      <c r="T27" s="11" t="s">
        <v>27</v>
      </c>
      <c r="U27" s="11" t="str">
        <f t="shared" si="1"/>
        <v>MODERADA</v>
      </c>
      <c r="V27" s="11" t="str">
        <f t="shared" si="2"/>
        <v>SIGNIFICATIVO</v>
      </c>
      <c r="W27" s="30" t="s">
        <v>218</v>
      </c>
      <c r="X27" s="31"/>
      <c r="AB27" s="1"/>
    </row>
    <row r="28" spans="2:28" ht="62.25" customHeight="1" thickBot="1" x14ac:dyDescent="0.3">
      <c r="B28" s="154"/>
      <c r="C28" s="24" t="s">
        <v>282</v>
      </c>
      <c r="D28" s="18" t="s">
        <v>150</v>
      </c>
      <c r="E28" s="24" t="s">
        <v>144</v>
      </c>
      <c r="F28" s="11" t="s">
        <v>23</v>
      </c>
      <c r="G28" s="25" t="s">
        <v>86</v>
      </c>
      <c r="H28" s="26" t="s">
        <v>180</v>
      </c>
      <c r="I28" s="27" t="s">
        <v>40</v>
      </c>
      <c r="J28" s="45" t="s">
        <v>122</v>
      </c>
      <c r="K28" s="24" t="s">
        <v>36</v>
      </c>
      <c r="L28" s="10">
        <v>5</v>
      </c>
      <c r="M28" s="10">
        <v>5</v>
      </c>
      <c r="N28" s="10">
        <v>1</v>
      </c>
      <c r="O28" s="10">
        <v>5</v>
      </c>
      <c r="P28" s="10">
        <v>5</v>
      </c>
      <c r="Q28" s="10">
        <v>10</v>
      </c>
      <c r="R28" s="44">
        <f t="shared" si="0"/>
        <v>6250</v>
      </c>
      <c r="S28" s="29" t="s">
        <v>290</v>
      </c>
      <c r="T28" s="11" t="s">
        <v>27</v>
      </c>
      <c r="U28" s="11" t="str">
        <f t="shared" si="1"/>
        <v>BAJA</v>
      </c>
      <c r="V28" s="11" t="str">
        <f t="shared" si="2"/>
        <v>NO SIGNIFICATIVO</v>
      </c>
      <c r="W28" s="30" t="s">
        <v>219</v>
      </c>
      <c r="X28" s="31"/>
      <c r="AB28" s="1"/>
    </row>
    <row r="29" spans="2:28" ht="62.25" customHeight="1" thickBot="1" x14ac:dyDescent="0.3">
      <c r="B29" s="154"/>
      <c r="C29" s="24" t="s">
        <v>282</v>
      </c>
      <c r="D29" s="18" t="s">
        <v>151</v>
      </c>
      <c r="E29" s="24" t="s">
        <v>144</v>
      </c>
      <c r="F29" s="11" t="s">
        <v>23</v>
      </c>
      <c r="G29" s="25" t="s">
        <v>90</v>
      </c>
      <c r="H29" s="26" t="s">
        <v>186</v>
      </c>
      <c r="I29" s="27" t="s">
        <v>25</v>
      </c>
      <c r="J29" s="45" t="s">
        <v>123</v>
      </c>
      <c r="K29" s="24" t="s">
        <v>36</v>
      </c>
      <c r="L29" s="10">
        <v>5</v>
      </c>
      <c r="M29" s="10">
        <v>10</v>
      </c>
      <c r="N29" s="10">
        <v>5</v>
      </c>
      <c r="O29" s="10">
        <v>10</v>
      </c>
      <c r="P29" s="10">
        <v>5</v>
      </c>
      <c r="Q29" s="10">
        <v>10</v>
      </c>
      <c r="R29" s="44">
        <f t="shared" si="0"/>
        <v>125000</v>
      </c>
      <c r="S29" s="29" t="s">
        <v>264</v>
      </c>
      <c r="T29" s="11" t="s">
        <v>27</v>
      </c>
      <c r="U29" s="11" t="str">
        <f t="shared" si="1"/>
        <v>MODERADA</v>
      </c>
      <c r="V29" s="11" t="str">
        <f t="shared" si="2"/>
        <v>SIGNIFICATIVO</v>
      </c>
      <c r="W29" s="30" t="s">
        <v>220</v>
      </c>
      <c r="X29" s="31"/>
      <c r="AB29" s="1"/>
    </row>
    <row r="30" spans="2:28" ht="62.25" customHeight="1" thickBot="1" x14ac:dyDescent="0.3">
      <c r="B30" s="154"/>
      <c r="C30" s="24" t="s">
        <v>282</v>
      </c>
      <c r="D30" s="18" t="s">
        <v>151</v>
      </c>
      <c r="E30" s="24" t="s">
        <v>144</v>
      </c>
      <c r="F30" s="11" t="s">
        <v>23</v>
      </c>
      <c r="G30" s="25" t="s">
        <v>52</v>
      </c>
      <c r="H30" s="26" t="s">
        <v>183</v>
      </c>
      <c r="I30" s="27" t="s">
        <v>25</v>
      </c>
      <c r="J30" s="45" t="s">
        <v>124</v>
      </c>
      <c r="K30" s="24" t="s">
        <v>36</v>
      </c>
      <c r="L30" s="10">
        <v>5</v>
      </c>
      <c r="M30" s="10">
        <v>5</v>
      </c>
      <c r="N30" s="10">
        <v>10</v>
      </c>
      <c r="O30" s="10">
        <v>5</v>
      </c>
      <c r="P30" s="10">
        <v>5</v>
      </c>
      <c r="Q30" s="10">
        <v>10</v>
      </c>
      <c r="R30" s="44">
        <f t="shared" si="0"/>
        <v>62500</v>
      </c>
      <c r="S30" s="29" t="s">
        <v>306</v>
      </c>
      <c r="T30" s="11" t="s">
        <v>27</v>
      </c>
      <c r="U30" s="11" t="str">
        <f t="shared" si="1"/>
        <v>MODERADA</v>
      </c>
      <c r="V30" s="11" t="str">
        <f t="shared" si="2"/>
        <v>SIGNIFICATIVO</v>
      </c>
      <c r="W30" s="30" t="s">
        <v>220</v>
      </c>
      <c r="X30" s="31"/>
      <c r="AB30" s="1"/>
    </row>
    <row r="31" spans="2:28" ht="62.25" customHeight="1" thickBot="1" x14ac:dyDescent="0.3">
      <c r="B31" s="154"/>
      <c r="C31" s="24" t="s">
        <v>282</v>
      </c>
      <c r="D31" s="32" t="s">
        <v>239</v>
      </c>
      <c r="E31" s="24" t="s">
        <v>144</v>
      </c>
      <c r="F31" s="11" t="s">
        <v>32</v>
      </c>
      <c r="G31" s="25" t="s">
        <v>39</v>
      </c>
      <c r="H31" s="26" t="s">
        <v>177</v>
      </c>
      <c r="I31" s="27" t="s">
        <v>40</v>
      </c>
      <c r="J31" s="45" t="s">
        <v>238</v>
      </c>
      <c r="K31" s="24" t="s">
        <v>36</v>
      </c>
      <c r="L31" s="10">
        <v>5</v>
      </c>
      <c r="M31" s="10">
        <v>10</v>
      </c>
      <c r="N31" s="10">
        <v>5</v>
      </c>
      <c r="O31" s="10">
        <v>10</v>
      </c>
      <c r="P31" s="10">
        <v>10</v>
      </c>
      <c r="Q31" s="10">
        <v>10</v>
      </c>
      <c r="R31" s="44">
        <f t="shared" si="0"/>
        <v>250000</v>
      </c>
      <c r="S31" s="29" t="s">
        <v>266</v>
      </c>
      <c r="T31" s="11" t="s">
        <v>27</v>
      </c>
      <c r="U31" s="11" t="str">
        <f t="shared" si="1"/>
        <v>ALTA</v>
      </c>
      <c r="V31" s="11" t="str">
        <f t="shared" si="2"/>
        <v>SIGNIFICATIVO</v>
      </c>
      <c r="W31" s="30" t="s">
        <v>221</v>
      </c>
      <c r="X31" s="31"/>
      <c r="AB31" s="1"/>
    </row>
    <row r="32" spans="2:28" ht="62.25" customHeight="1" thickBot="1" x14ac:dyDescent="0.3">
      <c r="B32" s="154"/>
      <c r="C32" s="24" t="s">
        <v>282</v>
      </c>
      <c r="D32" s="32" t="s">
        <v>240</v>
      </c>
      <c r="E32" s="24" t="s">
        <v>144</v>
      </c>
      <c r="F32" s="11" t="s">
        <v>34</v>
      </c>
      <c r="G32" s="25" t="s">
        <v>35</v>
      </c>
      <c r="H32" s="26" t="s">
        <v>183</v>
      </c>
      <c r="I32" s="27" t="s">
        <v>25</v>
      </c>
      <c r="J32" s="45" t="s">
        <v>125</v>
      </c>
      <c r="K32" s="24" t="s">
        <v>36</v>
      </c>
      <c r="L32" s="10">
        <v>5</v>
      </c>
      <c r="M32" s="10">
        <v>1</v>
      </c>
      <c r="N32" s="10">
        <v>1</v>
      </c>
      <c r="O32" s="10">
        <v>10</v>
      </c>
      <c r="P32" s="10">
        <v>10</v>
      </c>
      <c r="Q32" s="10">
        <v>10</v>
      </c>
      <c r="R32" s="44">
        <f t="shared" si="0"/>
        <v>5000</v>
      </c>
      <c r="S32" s="29" t="s">
        <v>208</v>
      </c>
      <c r="T32" s="11" t="s">
        <v>27</v>
      </c>
      <c r="U32" s="11" t="str">
        <f t="shared" si="1"/>
        <v>BAJA</v>
      </c>
      <c r="V32" s="11" t="str">
        <f t="shared" si="2"/>
        <v>NO SIGNIFICATIVO</v>
      </c>
      <c r="W32" s="30" t="s">
        <v>222</v>
      </c>
      <c r="X32" s="31"/>
      <c r="AB32" s="1"/>
    </row>
    <row r="33" spans="2:28" ht="62.25" customHeight="1" thickBot="1" x14ac:dyDescent="0.3">
      <c r="B33" s="154"/>
      <c r="C33" s="24" t="s">
        <v>282</v>
      </c>
      <c r="D33" s="18" t="s">
        <v>155</v>
      </c>
      <c r="E33" s="24" t="s">
        <v>144</v>
      </c>
      <c r="F33" s="11" t="s">
        <v>32</v>
      </c>
      <c r="G33" s="25" t="s">
        <v>39</v>
      </c>
      <c r="H33" s="26" t="s">
        <v>177</v>
      </c>
      <c r="I33" s="27" t="s">
        <v>40</v>
      </c>
      <c r="J33" s="45" t="s">
        <v>154</v>
      </c>
      <c r="K33" s="24" t="s">
        <v>36</v>
      </c>
      <c r="L33" s="10">
        <v>1</v>
      </c>
      <c r="M33" s="10">
        <v>1</v>
      </c>
      <c r="N33" s="10">
        <v>5</v>
      </c>
      <c r="O33" s="10">
        <v>5</v>
      </c>
      <c r="P33" s="10">
        <v>5</v>
      </c>
      <c r="Q33" s="10">
        <v>10</v>
      </c>
      <c r="R33" s="44">
        <f t="shared" si="0"/>
        <v>1250</v>
      </c>
      <c r="S33" s="29" t="s">
        <v>262</v>
      </c>
      <c r="T33" s="11" t="s">
        <v>27</v>
      </c>
      <c r="U33" s="11" t="str">
        <f t="shared" si="1"/>
        <v>BAJA</v>
      </c>
      <c r="V33" s="11" t="str">
        <f t="shared" si="2"/>
        <v>NO SIGNIFICATIVO</v>
      </c>
      <c r="W33" s="30" t="s">
        <v>254</v>
      </c>
      <c r="X33" s="31"/>
      <c r="AB33" s="1"/>
    </row>
    <row r="34" spans="2:28" ht="62.25" customHeight="1" thickBot="1" x14ac:dyDescent="0.3">
      <c r="B34" s="154"/>
      <c r="C34" s="24" t="s">
        <v>282</v>
      </c>
      <c r="D34" s="18" t="s">
        <v>155</v>
      </c>
      <c r="E34" s="24" t="s">
        <v>144</v>
      </c>
      <c r="F34" s="11" t="s">
        <v>32</v>
      </c>
      <c r="G34" s="25" t="s">
        <v>47</v>
      </c>
      <c r="H34" s="26" t="s">
        <v>181</v>
      </c>
      <c r="I34" s="27" t="s">
        <v>30</v>
      </c>
      <c r="J34" s="45" t="s">
        <v>127</v>
      </c>
      <c r="K34" s="24" t="s">
        <v>36</v>
      </c>
      <c r="L34" s="10">
        <v>1</v>
      </c>
      <c r="M34" s="10">
        <v>1</v>
      </c>
      <c r="N34" s="10">
        <v>5</v>
      </c>
      <c r="O34" s="10">
        <v>5</v>
      </c>
      <c r="P34" s="10">
        <v>5</v>
      </c>
      <c r="Q34" s="10">
        <v>10</v>
      </c>
      <c r="R34" s="44">
        <f t="shared" si="0"/>
        <v>1250</v>
      </c>
      <c r="S34" s="29" t="s">
        <v>268</v>
      </c>
      <c r="T34" s="11" t="s">
        <v>31</v>
      </c>
      <c r="U34" s="11" t="str">
        <f t="shared" si="1"/>
        <v>BAJA</v>
      </c>
      <c r="V34" s="11" t="str">
        <f t="shared" si="2"/>
        <v>SIGNIFICATIVO</v>
      </c>
      <c r="W34" s="30" t="s">
        <v>255</v>
      </c>
      <c r="X34" s="31"/>
      <c r="AB34" s="1"/>
    </row>
    <row r="35" spans="2:28" ht="62.25" customHeight="1" thickBot="1" x14ac:dyDescent="0.3">
      <c r="B35" s="154"/>
      <c r="C35" s="24" t="s">
        <v>282</v>
      </c>
      <c r="D35" s="18" t="s">
        <v>162</v>
      </c>
      <c r="E35" s="24" t="s">
        <v>144</v>
      </c>
      <c r="F35" s="11" t="s">
        <v>23</v>
      </c>
      <c r="G35" s="25" t="s">
        <v>47</v>
      </c>
      <c r="H35" s="26" t="s">
        <v>181</v>
      </c>
      <c r="I35" s="27" t="s">
        <v>30</v>
      </c>
      <c r="J35" s="45" t="s">
        <v>132</v>
      </c>
      <c r="K35" s="24" t="s">
        <v>36</v>
      </c>
      <c r="L35" s="10">
        <v>1</v>
      </c>
      <c r="M35" s="10">
        <v>5</v>
      </c>
      <c r="N35" s="10">
        <v>1</v>
      </c>
      <c r="O35" s="10">
        <v>5</v>
      </c>
      <c r="P35" s="10">
        <v>1</v>
      </c>
      <c r="Q35" s="10">
        <v>10</v>
      </c>
      <c r="R35" s="44">
        <f t="shared" si="0"/>
        <v>250</v>
      </c>
      <c r="S35" s="29" t="s">
        <v>269</v>
      </c>
      <c r="T35" s="11" t="s">
        <v>31</v>
      </c>
      <c r="U35" s="11" t="str">
        <f t="shared" si="1"/>
        <v>BAJA</v>
      </c>
      <c r="V35" s="11" t="str">
        <f t="shared" si="2"/>
        <v>SIGNIFICATIVO</v>
      </c>
      <c r="W35" s="30" t="s">
        <v>209</v>
      </c>
      <c r="X35" s="31"/>
      <c r="AB35" s="1"/>
    </row>
    <row r="36" spans="2:28" ht="62.25" customHeight="1" thickBot="1" x14ac:dyDescent="0.3">
      <c r="B36" s="154"/>
      <c r="C36" s="24" t="s">
        <v>282</v>
      </c>
      <c r="D36" s="18" t="s">
        <v>162</v>
      </c>
      <c r="E36" s="24" t="s">
        <v>144</v>
      </c>
      <c r="F36" s="11" t="s">
        <v>23</v>
      </c>
      <c r="G36" s="25" t="s">
        <v>86</v>
      </c>
      <c r="H36" s="26" t="s">
        <v>180</v>
      </c>
      <c r="I36" s="27" t="s">
        <v>40</v>
      </c>
      <c r="J36" s="45" t="s">
        <v>163</v>
      </c>
      <c r="K36" s="24" t="s">
        <v>36</v>
      </c>
      <c r="L36" s="10">
        <v>1</v>
      </c>
      <c r="M36" s="10">
        <v>5</v>
      </c>
      <c r="N36" s="10">
        <v>1</v>
      </c>
      <c r="O36" s="10">
        <v>5</v>
      </c>
      <c r="P36" s="10">
        <v>1</v>
      </c>
      <c r="Q36" s="10">
        <v>10</v>
      </c>
      <c r="R36" s="44">
        <f t="shared" si="0"/>
        <v>250</v>
      </c>
      <c r="S36" s="29" t="s">
        <v>290</v>
      </c>
      <c r="T36" s="11" t="s">
        <v>27</v>
      </c>
      <c r="U36" s="11" t="str">
        <f t="shared" si="1"/>
        <v>BAJA</v>
      </c>
      <c r="V36" s="11" t="str">
        <f t="shared" si="2"/>
        <v>NO SIGNIFICATIVO</v>
      </c>
      <c r="W36" s="30" t="s">
        <v>227</v>
      </c>
      <c r="X36" s="31"/>
      <c r="AB36" s="1"/>
    </row>
    <row r="37" spans="2:28" ht="62.25" customHeight="1" thickBot="1" x14ac:dyDescent="0.3">
      <c r="B37" s="154"/>
      <c r="C37" s="24" t="s">
        <v>282</v>
      </c>
      <c r="D37" s="18" t="s">
        <v>162</v>
      </c>
      <c r="E37" s="24" t="s">
        <v>144</v>
      </c>
      <c r="F37" s="11" t="s">
        <v>23</v>
      </c>
      <c r="G37" s="25" t="s">
        <v>47</v>
      </c>
      <c r="H37" s="26" t="s">
        <v>181</v>
      </c>
      <c r="I37" s="27" t="s">
        <v>30</v>
      </c>
      <c r="J37" s="45" t="s">
        <v>133</v>
      </c>
      <c r="K37" s="24" t="s">
        <v>36</v>
      </c>
      <c r="L37" s="10">
        <v>1</v>
      </c>
      <c r="M37" s="10">
        <v>5</v>
      </c>
      <c r="N37" s="10">
        <v>1</v>
      </c>
      <c r="O37" s="10">
        <v>5</v>
      </c>
      <c r="P37" s="10">
        <v>1</v>
      </c>
      <c r="Q37" s="10">
        <v>10</v>
      </c>
      <c r="R37" s="44">
        <f t="shared" si="0"/>
        <v>250</v>
      </c>
      <c r="S37" s="29" t="s">
        <v>269</v>
      </c>
      <c r="T37" s="11" t="s">
        <v>31</v>
      </c>
      <c r="U37" s="11" t="str">
        <f t="shared" si="1"/>
        <v>BAJA</v>
      </c>
      <c r="V37" s="11" t="str">
        <f t="shared" si="2"/>
        <v>SIGNIFICATIVO</v>
      </c>
      <c r="W37" s="30" t="s">
        <v>228</v>
      </c>
      <c r="X37" s="31"/>
      <c r="AB37" s="1"/>
    </row>
    <row r="38" spans="2:28" ht="62.25" customHeight="1" thickBot="1" x14ac:dyDescent="0.3">
      <c r="B38" s="154"/>
      <c r="C38" s="24" t="s">
        <v>282</v>
      </c>
      <c r="D38" s="18" t="s">
        <v>164</v>
      </c>
      <c r="E38" s="24" t="s">
        <v>144</v>
      </c>
      <c r="F38" s="11" t="s">
        <v>23</v>
      </c>
      <c r="G38" s="25" t="s">
        <v>47</v>
      </c>
      <c r="H38" s="26" t="s">
        <v>181</v>
      </c>
      <c r="I38" s="27" t="s">
        <v>30</v>
      </c>
      <c r="J38" s="45" t="s">
        <v>133</v>
      </c>
      <c r="K38" s="24" t="s">
        <v>36</v>
      </c>
      <c r="L38" s="10">
        <v>1</v>
      </c>
      <c r="M38" s="10">
        <v>5</v>
      </c>
      <c r="N38" s="10">
        <v>1</v>
      </c>
      <c r="O38" s="10">
        <v>10</v>
      </c>
      <c r="P38" s="10">
        <v>1</v>
      </c>
      <c r="Q38" s="10">
        <v>10</v>
      </c>
      <c r="R38" s="44">
        <f t="shared" si="0"/>
        <v>500</v>
      </c>
      <c r="S38" s="29" t="s">
        <v>269</v>
      </c>
      <c r="T38" s="11" t="s">
        <v>31</v>
      </c>
      <c r="U38" s="11" t="str">
        <f t="shared" si="1"/>
        <v>BAJA</v>
      </c>
      <c r="V38" s="11" t="str">
        <f t="shared" si="2"/>
        <v>SIGNIFICATIVO</v>
      </c>
      <c r="W38" s="30" t="s">
        <v>228</v>
      </c>
      <c r="X38" s="31"/>
      <c r="AB38" s="1"/>
    </row>
    <row r="39" spans="2:28" ht="62.25" customHeight="1" thickBot="1" x14ac:dyDescent="0.3">
      <c r="B39" s="154"/>
      <c r="C39" s="24" t="s">
        <v>282</v>
      </c>
      <c r="D39" s="18" t="s">
        <v>156</v>
      </c>
      <c r="E39" s="24" t="s">
        <v>144</v>
      </c>
      <c r="F39" s="11" t="s">
        <v>23</v>
      </c>
      <c r="G39" s="25" t="s">
        <v>47</v>
      </c>
      <c r="H39" s="26" t="s">
        <v>181</v>
      </c>
      <c r="I39" s="27" t="s">
        <v>30</v>
      </c>
      <c r="J39" s="45" t="s">
        <v>128</v>
      </c>
      <c r="K39" s="24" t="s">
        <v>36</v>
      </c>
      <c r="L39" s="10">
        <v>5</v>
      </c>
      <c r="M39" s="10">
        <v>1</v>
      </c>
      <c r="N39" s="10">
        <v>5</v>
      </c>
      <c r="O39" s="10">
        <v>10</v>
      </c>
      <c r="P39" s="10">
        <v>5</v>
      </c>
      <c r="Q39" s="10">
        <v>10</v>
      </c>
      <c r="R39" s="44">
        <f t="shared" si="0"/>
        <v>12500</v>
      </c>
      <c r="S39" s="29" t="s">
        <v>269</v>
      </c>
      <c r="T39" s="11" t="s">
        <v>31</v>
      </c>
      <c r="U39" s="11" t="str">
        <f t="shared" si="1"/>
        <v>BAJA</v>
      </c>
      <c r="V39" s="11" t="str">
        <f t="shared" si="2"/>
        <v>SIGNIFICATIVO</v>
      </c>
      <c r="W39" s="30" t="s">
        <v>223</v>
      </c>
      <c r="X39" s="31"/>
      <c r="AB39" s="1"/>
    </row>
    <row r="40" spans="2:28" ht="62.25" customHeight="1" thickBot="1" x14ac:dyDescent="0.3">
      <c r="B40" s="154"/>
      <c r="C40" s="24" t="s">
        <v>282</v>
      </c>
      <c r="D40" s="32" t="s">
        <v>156</v>
      </c>
      <c r="E40" s="24" t="s">
        <v>144</v>
      </c>
      <c r="F40" s="11" t="s">
        <v>32</v>
      </c>
      <c r="G40" s="25" t="s">
        <v>49</v>
      </c>
      <c r="H40" s="26" t="s">
        <v>180</v>
      </c>
      <c r="I40" s="27" t="s">
        <v>40</v>
      </c>
      <c r="J40" s="45" t="s">
        <v>129</v>
      </c>
      <c r="K40" s="24" t="s">
        <v>36</v>
      </c>
      <c r="L40" s="10">
        <v>5</v>
      </c>
      <c r="M40" s="10">
        <v>1</v>
      </c>
      <c r="N40" s="10">
        <v>10</v>
      </c>
      <c r="O40" s="10">
        <v>10</v>
      </c>
      <c r="P40" s="10">
        <v>5</v>
      </c>
      <c r="Q40" s="10">
        <v>10</v>
      </c>
      <c r="R40" s="44">
        <f t="shared" si="0"/>
        <v>25000</v>
      </c>
      <c r="S40" s="29" t="s">
        <v>290</v>
      </c>
      <c r="T40" s="11" t="s">
        <v>27</v>
      </c>
      <c r="U40" s="11" t="str">
        <f t="shared" si="1"/>
        <v>BAJA</v>
      </c>
      <c r="V40" s="11" t="str">
        <f t="shared" si="2"/>
        <v>NO SIGNIFICATIVO</v>
      </c>
      <c r="W40" s="30" t="s">
        <v>253</v>
      </c>
      <c r="X40" s="31"/>
      <c r="AB40" s="1"/>
    </row>
    <row r="41" spans="2:28" ht="62.25" customHeight="1" thickBot="1" x14ac:dyDescent="0.3">
      <c r="B41" s="154"/>
      <c r="C41" s="24" t="s">
        <v>282</v>
      </c>
      <c r="D41" s="32" t="s">
        <v>156</v>
      </c>
      <c r="E41" s="24" t="s">
        <v>144</v>
      </c>
      <c r="F41" s="11" t="s">
        <v>32</v>
      </c>
      <c r="G41" s="25" t="s">
        <v>59</v>
      </c>
      <c r="H41" s="26" t="s">
        <v>180</v>
      </c>
      <c r="I41" s="27" t="s">
        <v>40</v>
      </c>
      <c r="J41" s="45" t="s">
        <v>129</v>
      </c>
      <c r="K41" s="24" t="s">
        <v>36</v>
      </c>
      <c r="L41" s="10">
        <v>5</v>
      </c>
      <c r="M41" s="10">
        <v>1</v>
      </c>
      <c r="N41" s="10">
        <v>10</v>
      </c>
      <c r="O41" s="10">
        <v>10</v>
      </c>
      <c r="P41" s="10">
        <v>5</v>
      </c>
      <c r="Q41" s="10">
        <v>10</v>
      </c>
      <c r="R41" s="44">
        <f t="shared" si="0"/>
        <v>25000</v>
      </c>
      <c r="S41" s="29" t="s">
        <v>270</v>
      </c>
      <c r="T41" s="11" t="s">
        <v>27</v>
      </c>
      <c r="U41" s="11" t="str">
        <f t="shared" si="1"/>
        <v>BAJA</v>
      </c>
      <c r="V41" s="11" t="str">
        <f t="shared" si="2"/>
        <v>NO SIGNIFICATIVO</v>
      </c>
      <c r="W41" s="30" t="s">
        <v>253</v>
      </c>
      <c r="X41" s="31"/>
      <c r="AB41" s="1"/>
    </row>
    <row r="42" spans="2:28" ht="62.25" customHeight="1" thickBot="1" x14ac:dyDescent="0.3">
      <c r="B42" s="154"/>
      <c r="C42" s="24" t="s">
        <v>282</v>
      </c>
      <c r="D42" s="18" t="s">
        <v>156</v>
      </c>
      <c r="E42" s="24" t="s">
        <v>144</v>
      </c>
      <c r="F42" s="11" t="s">
        <v>23</v>
      </c>
      <c r="G42" s="25" t="s">
        <v>67</v>
      </c>
      <c r="H42" s="26" t="s">
        <v>181</v>
      </c>
      <c r="I42" s="27" t="s">
        <v>30</v>
      </c>
      <c r="J42" s="28" t="s">
        <v>317</v>
      </c>
      <c r="K42" s="24" t="s">
        <v>36</v>
      </c>
      <c r="L42" s="10">
        <v>5</v>
      </c>
      <c r="M42" s="10">
        <v>1</v>
      </c>
      <c r="N42" s="10">
        <v>5</v>
      </c>
      <c r="O42" s="10">
        <v>10</v>
      </c>
      <c r="P42" s="10">
        <v>5</v>
      </c>
      <c r="Q42" s="10">
        <v>10</v>
      </c>
      <c r="R42" s="44">
        <f t="shared" si="0"/>
        <v>12500</v>
      </c>
      <c r="S42" s="29" t="s">
        <v>318</v>
      </c>
      <c r="T42" s="11" t="s">
        <v>27</v>
      </c>
      <c r="U42" s="11" t="str">
        <f t="shared" si="1"/>
        <v>BAJA</v>
      </c>
      <c r="V42" s="11" t="str">
        <f t="shared" si="2"/>
        <v>NO SIGNIFICATIVO</v>
      </c>
      <c r="W42" s="30" t="s">
        <v>319</v>
      </c>
      <c r="X42" s="31"/>
      <c r="AB42" s="1"/>
    </row>
    <row r="43" spans="2:28" ht="62.25" customHeight="1" thickBot="1" x14ac:dyDescent="0.3">
      <c r="B43" s="154"/>
      <c r="C43" s="24" t="s">
        <v>282</v>
      </c>
      <c r="D43" s="18" t="s">
        <v>158</v>
      </c>
      <c r="E43" s="24" t="s">
        <v>144</v>
      </c>
      <c r="F43" s="11" t="s">
        <v>23</v>
      </c>
      <c r="G43" s="25" t="s">
        <v>47</v>
      </c>
      <c r="H43" s="26" t="s">
        <v>181</v>
      </c>
      <c r="I43" s="27" t="s">
        <v>30</v>
      </c>
      <c r="J43" s="45" t="s">
        <v>160</v>
      </c>
      <c r="K43" s="24" t="s">
        <v>36</v>
      </c>
      <c r="L43" s="10">
        <v>1</v>
      </c>
      <c r="M43" s="10">
        <v>5</v>
      </c>
      <c r="N43" s="10">
        <v>1</v>
      </c>
      <c r="O43" s="10">
        <v>5</v>
      </c>
      <c r="P43" s="10">
        <v>1</v>
      </c>
      <c r="Q43" s="10">
        <v>10</v>
      </c>
      <c r="R43" s="44">
        <f t="shared" si="0"/>
        <v>250</v>
      </c>
      <c r="S43" s="29" t="s">
        <v>269</v>
      </c>
      <c r="T43" s="11" t="s">
        <v>31</v>
      </c>
      <c r="U43" s="11" t="str">
        <f t="shared" si="1"/>
        <v>BAJA</v>
      </c>
      <c r="V43" s="11" t="str">
        <f t="shared" si="2"/>
        <v>SIGNIFICATIVO</v>
      </c>
      <c r="W43" s="30" t="s">
        <v>225</v>
      </c>
      <c r="X43" s="31"/>
      <c r="AB43" s="1"/>
    </row>
    <row r="44" spans="2:28" ht="62.25" customHeight="1" thickBot="1" x14ac:dyDescent="0.3">
      <c r="B44" s="154"/>
      <c r="C44" s="24" t="s">
        <v>282</v>
      </c>
      <c r="D44" s="18" t="s">
        <v>158</v>
      </c>
      <c r="E44" s="24" t="s">
        <v>144</v>
      </c>
      <c r="F44" s="11" t="s">
        <v>23</v>
      </c>
      <c r="G44" s="25" t="s">
        <v>47</v>
      </c>
      <c r="H44" s="26" t="s">
        <v>181</v>
      </c>
      <c r="I44" s="27" t="s">
        <v>30</v>
      </c>
      <c r="J44" s="45" t="s">
        <v>159</v>
      </c>
      <c r="K44" s="24" t="s">
        <v>36</v>
      </c>
      <c r="L44" s="10">
        <v>1</v>
      </c>
      <c r="M44" s="10">
        <v>5</v>
      </c>
      <c r="N44" s="10">
        <v>1</v>
      </c>
      <c r="O44" s="10">
        <v>1</v>
      </c>
      <c r="P44" s="10">
        <v>1</v>
      </c>
      <c r="Q44" s="10">
        <v>10</v>
      </c>
      <c r="R44" s="44">
        <f t="shared" si="0"/>
        <v>50</v>
      </c>
      <c r="S44" s="29" t="s">
        <v>269</v>
      </c>
      <c r="T44" s="11" t="s">
        <v>31</v>
      </c>
      <c r="U44" s="11" t="str">
        <f t="shared" si="1"/>
        <v>BAJA</v>
      </c>
      <c r="V44" s="11" t="str">
        <f t="shared" si="2"/>
        <v>SIGNIFICATIVO</v>
      </c>
      <c r="W44" s="30" t="s">
        <v>226</v>
      </c>
      <c r="X44" s="31"/>
      <c r="AB44" s="1"/>
    </row>
    <row r="45" spans="2:28" ht="62.25" customHeight="1" thickBot="1" x14ac:dyDescent="0.3">
      <c r="B45" s="154"/>
      <c r="C45" s="24" t="s">
        <v>282</v>
      </c>
      <c r="D45" s="18" t="s">
        <v>158</v>
      </c>
      <c r="E45" s="24" t="s">
        <v>144</v>
      </c>
      <c r="F45" s="11" t="s">
        <v>23</v>
      </c>
      <c r="G45" s="25" t="s">
        <v>29</v>
      </c>
      <c r="H45" s="26" t="s">
        <v>190</v>
      </c>
      <c r="I45" s="27" t="s">
        <v>30</v>
      </c>
      <c r="J45" s="45" t="s">
        <v>130</v>
      </c>
      <c r="K45" s="24" t="s">
        <v>26</v>
      </c>
      <c r="L45" s="10">
        <v>1</v>
      </c>
      <c r="M45" s="10">
        <v>5</v>
      </c>
      <c r="N45" s="10">
        <v>5</v>
      </c>
      <c r="O45" s="10">
        <v>5</v>
      </c>
      <c r="P45" s="10">
        <v>5</v>
      </c>
      <c r="Q45" s="10">
        <v>10</v>
      </c>
      <c r="R45" s="44">
        <f t="shared" si="0"/>
        <v>6250</v>
      </c>
      <c r="S45" s="29" t="s">
        <v>256</v>
      </c>
      <c r="T45" s="11" t="s">
        <v>31</v>
      </c>
      <c r="U45" s="11" t="str">
        <f t="shared" si="1"/>
        <v>BAJA</v>
      </c>
      <c r="V45" s="11" t="str">
        <f t="shared" si="2"/>
        <v>SIGNIFICATIVO</v>
      </c>
      <c r="W45" s="30" t="s">
        <v>255</v>
      </c>
      <c r="X45" s="31"/>
      <c r="AB45" s="1"/>
    </row>
    <row r="46" spans="2:28" ht="62.25" customHeight="1" thickBot="1" x14ac:dyDescent="0.3">
      <c r="B46" s="154"/>
      <c r="C46" s="24" t="s">
        <v>282</v>
      </c>
      <c r="D46" s="18" t="s">
        <v>158</v>
      </c>
      <c r="E46" s="24" t="s">
        <v>144</v>
      </c>
      <c r="F46" s="11" t="s">
        <v>23</v>
      </c>
      <c r="G46" s="25" t="s">
        <v>50</v>
      </c>
      <c r="H46" s="26" t="s">
        <v>188</v>
      </c>
      <c r="I46" s="27" t="s">
        <v>30</v>
      </c>
      <c r="J46" s="45" t="s">
        <v>246</v>
      </c>
      <c r="K46" s="24" t="s">
        <v>36</v>
      </c>
      <c r="L46" s="10">
        <v>5</v>
      </c>
      <c r="M46" s="10">
        <v>5</v>
      </c>
      <c r="N46" s="10">
        <v>5</v>
      </c>
      <c r="O46" s="10">
        <v>5</v>
      </c>
      <c r="P46" s="10">
        <v>10</v>
      </c>
      <c r="Q46" s="10">
        <v>10</v>
      </c>
      <c r="R46" s="44">
        <f t="shared" si="0"/>
        <v>62500</v>
      </c>
      <c r="S46" s="29" t="s">
        <v>272</v>
      </c>
      <c r="T46" s="11" t="s">
        <v>31</v>
      </c>
      <c r="U46" s="11" t="str">
        <f t="shared" si="1"/>
        <v>MODERADA</v>
      </c>
      <c r="V46" s="11" t="str">
        <f t="shared" si="2"/>
        <v>SIGNIFICATIVO</v>
      </c>
      <c r="W46" s="30" t="s">
        <v>245</v>
      </c>
      <c r="X46" s="31"/>
      <c r="AB46" s="1"/>
    </row>
    <row r="47" spans="2:28" ht="62.25" customHeight="1" thickBot="1" x14ac:dyDescent="0.3">
      <c r="B47" s="154"/>
      <c r="C47" s="24" t="s">
        <v>282</v>
      </c>
      <c r="D47" s="18" t="s">
        <v>175</v>
      </c>
      <c r="E47" s="24" t="s">
        <v>144</v>
      </c>
      <c r="F47" s="11" t="s">
        <v>23</v>
      </c>
      <c r="G47" s="25" t="s">
        <v>47</v>
      </c>
      <c r="H47" s="26" t="s">
        <v>181</v>
      </c>
      <c r="I47" s="27" t="s">
        <v>30</v>
      </c>
      <c r="J47" s="45" t="s">
        <v>247</v>
      </c>
      <c r="K47" s="24" t="s">
        <v>36</v>
      </c>
      <c r="L47" s="10">
        <v>1</v>
      </c>
      <c r="M47" s="10">
        <v>5</v>
      </c>
      <c r="N47" s="10">
        <v>5</v>
      </c>
      <c r="O47" s="10">
        <v>10</v>
      </c>
      <c r="P47" s="10">
        <v>5</v>
      </c>
      <c r="Q47" s="10">
        <v>10</v>
      </c>
      <c r="R47" s="44">
        <f t="shared" si="0"/>
        <v>12500</v>
      </c>
      <c r="S47" s="29" t="s">
        <v>276</v>
      </c>
      <c r="T47" s="11" t="s">
        <v>27</v>
      </c>
      <c r="U47" s="11" t="str">
        <f t="shared" si="1"/>
        <v>BAJA</v>
      </c>
      <c r="V47" s="11" t="str">
        <f t="shared" si="2"/>
        <v>NO SIGNIFICATIVO</v>
      </c>
      <c r="W47" s="30" t="s">
        <v>252</v>
      </c>
      <c r="X47" s="31"/>
      <c r="AB47" s="1"/>
    </row>
    <row r="48" spans="2:28" ht="62.25" customHeight="1" thickBot="1" x14ac:dyDescent="0.3">
      <c r="B48" s="153"/>
      <c r="C48" s="24" t="s">
        <v>282</v>
      </c>
      <c r="D48" s="18" t="s">
        <v>175</v>
      </c>
      <c r="E48" s="24" t="s">
        <v>144</v>
      </c>
      <c r="F48" s="11" t="s">
        <v>23</v>
      </c>
      <c r="G48" s="25" t="s">
        <v>29</v>
      </c>
      <c r="H48" s="26" t="s">
        <v>190</v>
      </c>
      <c r="I48" s="27" t="s">
        <v>30</v>
      </c>
      <c r="J48" s="45" t="s">
        <v>248</v>
      </c>
      <c r="K48" s="24" t="s">
        <v>26</v>
      </c>
      <c r="L48" s="10">
        <v>1</v>
      </c>
      <c r="M48" s="10">
        <v>5</v>
      </c>
      <c r="N48" s="10">
        <v>5</v>
      </c>
      <c r="O48" s="10">
        <v>10</v>
      </c>
      <c r="P48" s="10">
        <v>5</v>
      </c>
      <c r="Q48" s="10">
        <v>10</v>
      </c>
      <c r="R48" s="44">
        <f t="shared" si="0"/>
        <v>12500</v>
      </c>
      <c r="S48" s="29" t="s">
        <v>276</v>
      </c>
      <c r="T48" s="11" t="s">
        <v>27</v>
      </c>
      <c r="U48" s="11" t="str">
        <f t="shared" si="1"/>
        <v>BAJA</v>
      </c>
      <c r="V48" s="11" t="str">
        <f t="shared" si="2"/>
        <v>NO SIGNIFICATIVO</v>
      </c>
      <c r="W48" s="30" t="s">
        <v>252</v>
      </c>
      <c r="X48" s="31"/>
      <c r="AB48" s="1"/>
    </row>
    <row r="49" spans="1:24" ht="16.5" thickBot="1" x14ac:dyDescent="0.3"/>
    <row r="50" spans="1:24" s="33" customFormat="1" ht="20.25" customHeight="1" thickBot="1" x14ac:dyDescent="0.3">
      <c r="A50" s="85" t="s">
        <v>100</v>
      </c>
      <c r="B50" s="86"/>
      <c r="C50" s="86"/>
      <c r="D50" s="86"/>
      <c r="E50" s="86"/>
      <c r="F50" s="86"/>
      <c r="G50" s="86"/>
      <c r="H50" s="86"/>
      <c r="I50" s="86"/>
      <c r="J50" s="86"/>
      <c r="K50" s="86"/>
      <c r="L50" s="86"/>
      <c r="M50" s="86"/>
      <c r="N50" s="86"/>
      <c r="O50" s="86"/>
      <c r="P50" s="86"/>
      <c r="Q50" s="86"/>
      <c r="R50" s="86"/>
      <c r="S50" s="86"/>
      <c r="T50" s="86"/>
      <c r="U50" s="86"/>
      <c r="V50" s="86"/>
      <c r="W50" s="86"/>
      <c r="X50" s="87"/>
    </row>
    <row r="51" spans="1:24" s="33" customFormat="1" ht="20.25" customHeight="1" thickBot="1" x14ac:dyDescent="0.3">
      <c r="A51" s="88" t="s">
        <v>101</v>
      </c>
      <c r="B51" s="54"/>
      <c r="C51" s="54"/>
      <c r="D51" s="54"/>
      <c r="E51" s="54"/>
      <c r="F51" s="54"/>
      <c r="G51" s="54"/>
      <c r="H51" s="54"/>
      <c r="I51" s="54"/>
      <c r="J51" s="54"/>
      <c r="K51" s="56"/>
      <c r="L51" s="89" t="s">
        <v>102</v>
      </c>
      <c r="M51" s="54"/>
      <c r="N51" s="54"/>
      <c r="O51" s="54"/>
      <c r="P51" s="54"/>
      <c r="Q51" s="54"/>
      <c r="R51" s="54"/>
      <c r="S51" s="56"/>
      <c r="T51" s="90" t="s">
        <v>103</v>
      </c>
      <c r="U51" s="54"/>
      <c r="V51" s="54"/>
      <c r="W51" s="54"/>
      <c r="X51" s="58"/>
    </row>
    <row r="52" spans="1:24" s="33" customFormat="1" ht="46.5" customHeight="1" thickBot="1" x14ac:dyDescent="0.3">
      <c r="A52" s="74">
        <v>3</v>
      </c>
      <c r="B52" s="75"/>
      <c r="C52" s="75"/>
      <c r="D52" s="75"/>
      <c r="E52" s="75"/>
      <c r="F52" s="75"/>
      <c r="G52" s="75"/>
      <c r="H52" s="75"/>
      <c r="I52" s="75"/>
      <c r="J52" s="75"/>
      <c r="K52" s="76"/>
      <c r="L52" s="77">
        <v>44469</v>
      </c>
      <c r="M52" s="54"/>
      <c r="N52" s="54"/>
      <c r="O52" s="54"/>
      <c r="P52" s="54"/>
      <c r="Q52" s="54"/>
      <c r="R52" s="54"/>
      <c r="S52" s="56"/>
      <c r="T52" s="78" t="s">
        <v>322</v>
      </c>
      <c r="U52" s="79"/>
      <c r="V52" s="79"/>
      <c r="W52" s="79"/>
      <c r="X52" s="80"/>
    </row>
    <row r="53" spans="1:24" s="33" customFormat="1" ht="20.25" customHeight="1" thickBot="1" x14ac:dyDescent="0.3">
      <c r="A53" s="81"/>
      <c r="B53" s="82"/>
      <c r="C53" s="82"/>
      <c r="D53" s="82"/>
      <c r="E53" s="82"/>
      <c r="F53" s="82"/>
      <c r="G53" s="82"/>
      <c r="H53" s="82"/>
      <c r="I53" s="82"/>
      <c r="J53" s="82"/>
      <c r="K53" s="83"/>
      <c r="L53" s="84"/>
      <c r="M53" s="54"/>
      <c r="N53" s="54"/>
      <c r="O53" s="54"/>
      <c r="P53" s="54"/>
      <c r="Q53" s="54"/>
      <c r="R53" s="54"/>
      <c r="S53" s="56"/>
      <c r="T53" s="84"/>
      <c r="U53" s="54"/>
      <c r="V53" s="54"/>
      <c r="W53" s="54"/>
      <c r="X53" s="58"/>
    </row>
    <row r="54" spans="1:24" s="33" customFormat="1" ht="20.25" customHeight="1" thickBot="1" x14ac:dyDescent="0.3">
      <c r="A54" s="50"/>
      <c r="B54" s="51"/>
      <c r="C54" s="51"/>
      <c r="D54" s="51"/>
      <c r="E54" s="51"/>
      <c r="F54" s="51"/>
      <c r="G54" s="51"/>
      <c r="H54" s="51"/>
      <c r="I54" s="51"/>
      <c r="J54" s="51"/>
      <c r="K54" s="51"/>
      <c r="L54" s="51"/>
      <c r="M54" s="51"/>
      <c r="N54" s="51"/>
      <c r="O54" s="51"/>
      <c r="P54" s="51"/>
      <c r="Q54" s="51"/>
      <c r="R54" s="51"/>
      <c r="S54" s="51"/>
      <c r="T54" s="51"/>
      <c r="U54" s="51"/>
      <c r="V54" s="51"/>
      <c r="W54" s="51"/>
      <c r="X54" s="52"/>
    </row>
    <row r="55" spans="1:24" s="33" customFormat="1" ht="20.25" customHeight="1" thickBot="1" x14ac:dyDescent="0.3">
      <c r="A55" s="53" t="s">
        <v>104</v>
      </c>
      <c r="B55" s="54"/>
      <c r="C55" s="54"/>
      <c r="D55" s="54"/>
      <c r="E55" s="54"/>
      <c r="F55" s="54"/>
      <c r="G55" s="54"/>
      <c r="H55" s="54"/>
      <c r="I55" s="54"/>
      <c r="J55" s="54"/>
      <c r="K55" s="54"/>
      <c r="L55" s="55" t="s">
        <v>105</v>
      </c>
      <c r="M55" s="54"/>
      <c r="N55" s="54"/>
      <c r="O55" s="54"/>
      <c r="P55" s="54"/>
      <c r="Q55" s="54"/>
      <c r="R55" s="54"/>
      <c r="S55" s="56"/>
      <c r="T55" s="57" t="s">
        <v>106</v>
      </c>
      <c r="U55" s="54"/>
      <c r="V55" s="54"/>
      <c r="W55" s="54"/>
      <c r="X55" s="58"/>
    </row>
    <row r="56" spans="1:24" s="34" customFormat="1" ht="20.25" customHeight="1" x14ac:dyDescent="0.25">
      <c r="A56" s="59" t="s">
        <v>202</v>
      </c>
      <c r="B56" s="60"/>
      <c r="C56" s="60"/>
      <c r="D56" s="60"/>
      <c r="E56" s="60"/>
      <c r="F56" s="60"/>
      <c r="G56" s="60"/>
      <c r="H56" s="60"/>
      <c r="I56" s="60"/>
      <c r="J56" s="60"/>
      <c r="K56" s="61"/>
      <c r="L56" s="68" t="s">
        <v>203</v>
      </c>
      <c r="M56" s="60"/>
      <c r="N56" s="60"/>
      <c r="O56" s="60"/>
      <c r="P56" s="60"/>
      <c r="Q56" s="60"/>
      <c r="R56" s="60"/>
      <c r="S56" s="61"/>
      <c r="T56" s="68" t="s">
        <v>204</v>
      </c>
      <c r="U56" s="60"/>
      <c r="V56" s="60"/>
      <c r="W56" s="60"/>
      <c r="X56" s="71"/>
    </row>
    <row r="57" spans="1:24" s="34" customFormat="1" ht="20.25" customHeight="1" x14ac:dyDescent="0.25">
      <c r="A57" s="62"/>
      <c r="B57" s="63"/>
      <c r="C57" s="63"/>
      <c r="D57" s="63"/>
      <c r="E57" s="63"/>
      <c r="F57" s="63"/>
      <c r="G57" s="63"/>
      <c r="H57" s="63"/>
      <c r="I57" s="63"/>
      <c r="J57" s="63"/>
      <c r="K57" s="64"/>
      <c r="L57" s="69"/>
      <c r="M57" s="63"/>
      <c r="N57" s="63"/>
      <c r="O57" s="63"/>
      <c r="P57" s="63"/>
      <c r="Q57" s="63"/>
      <c r="R57" s="63"/>
      <c r="S57" s="64"/>
      <c r="T57" s="69"/>
      <c r="U57" s="63"/>
      <c r="V57" s="63"/>
      <c r="W57" s="63"/>
      <c r="X57" s="72"/>
    </row>
    <row r="58" spans="1:24" s="34" customFormat="1" ht="39.75" customHeight="1" thickBot="1" x14ac:dyDescent="0.3">
      <c r="A58" s="65"/>
      <c r="B58" s="66"/>
      <c r="C58" s="66"/>
      <c r="D58" s="66"/>
      <c r="E58" s="66"/>
      <c r="F58" s="66"/>
      <c r="G58" s="66"/>
      <c r="H58" s="66"/>
      <c r="I58" s="66"/>
      <c r="J58" s="66"/>
      <c r="K58" s="67"/>
      <c r="L58" s="70"/>
      <c r="M58" s="66"/>
      <c r="N58" s="66"/>
      <c r="O58" s="66"/>
      <c r="P58" s="66"/>
      <c r="Q58" s="66"/>
      <c r="R58" s="66"/>
      <c r="S58" s="67"/>
      <c r="T58" s="70"/>
      <c r="U58" s="66"/>
      <c r="V58" s="66"/>
      <c r="W58" s="66"/>
      <c r="X58" s="73"/>
    </row>
    <row r="129" spans="2:29" s="6" customFormat="1" x14ac:dyDescent="0.25">
      <c r="B129" s="1"/>
      <c r="C129" s="1"/>
      <c r="D129" s="17"/>
      <c r="E129" s="7"/>
      <c r="G129" s="2"/>
      <c r="H129" s="22"/>
      <c r="J129" s="22"/>
      <c r="L129" s="1"/>
      <c r="M129" s="2"/>
      <c r="N129" s="1"/>
      <c r="O129" s="1"/>
      <c r="P129" s="1"/>
      <c r="Q129" s="1"/>
      <c r="R129" s="43"/>
      <c r="T129" s="1"/>
      <c r="U129" s="1"/>
      <c r="V129" s="1"/>
      <c r="W129" s="1"/>
      <c r="X129" s="1"/>
      <c r="Y129" s="1"/>
      <c r="Z129" s="1"/>
      <c r="AA129" s="1"/>
      <c r="AB129" s="23"/>
      <c r="AC129" s="1"/>
    </row>
    <row r="130" spans="2:29" s="6" customFormat="1" x14ac:dyDescent="0.25">
      <c r="B130" s="1"/>
      <c r="C130" s="1"/>
      <c r="D130" s="17"/>
      <c r="E130" s="7"/>
      <c r="G130" s="2"/>
      <c r="H130" s="22"/>
      <c r="J130" s="22"/>
      <c r="L130" s="1"/>
      <c r="M130" s="2"/>
      <c r="N130" s="1"/>
      <c r="O130" s="1"/>
      <c r="P130" s="1"/>
      <c r="Q130" s="1"/>
      <c r="R130" s="43"/>
      <c r="T130" s="1"/>
      <c r="U130" s="1"/>
      <c r="V130" s="1"/>
      <c r="W130" s="1"/>
      <c r="X130" s="1"/>
      <c r="Y130" s="1"/>
      <c r="Z130" s="1"/>
      <c r="AA130" s="1"/>
      <c r="AB130" s="23"/>
      <c r="AC130" s="1"/>
    </row>
    <row r="131" spans="2:29" s="6" customFormat="1" x14ac:dyDescent="0.25">
      <c r="B131" s="1"/>
      <c r="C131" s="1"/>
      <c r="D131" s="17"/>
      <c r="E131" s="7"/>
      <c r="G131" s="2"/>
      <c r="H131" s="22"/>
      <c r="J131" s="22"/>
      <c r="L131" s="1"/>
      <c r="M131" s="2"/>
      <c r="N131" s="1"/>
      <c r="O131" s="1"/>
      <c r="P131" s="1"/>
      <c r="Q131" s="1"/>
      <c r="R131" s="43"/>
      <c r="T131" s="1"/>
      <c r="U131" s="1"/>
      <c r="V131" s="1"/>
      <c r="W131" s="1"/>
      <c r="X131" s="1"/>
      <c r="Y131" s="1"/>
      <c r="Z131" s="1"/>
      <c r="AA131" s="1"/>
      <c r="AB131" s="23"/>
      <c r="AC131" s="1"/>
    </row>
    <row r="132" spans="2:29" s="6" customFormat="1" x14ac:dyDescent="0.25">
      <c r="B132" s="1"/>
      <c r="C132" s="1"/>
      <c r="D132" s="17"/>
      <c r="E132" s="7"/>
      <c r="G132" s="2"/>
      <c r="H132" s="22"/>
      <c r="J132" s="22"/>
      <c r="L132" s="1"/>
      <c r="M132" s="2"/>
      <c r="N132" s="1"/>
      <c r="O132" s="1"/>
      <c r="P132" s="1"/>
      <c r="Q132" s="1"/>
      <c r="R132" s="43"/>
      <c r="T132" s="1"/>
      <c r="U132" s="1"/>
      <c r="V132" s="1"/>
      <c r="W132" s="1"/>
      <c r="X132" s="1"/>
      <c r="Y132" s="1"/>
      <c r="Z132" s="1"/>
      <c r="AA132" s="1"/>
      <c r="AB132" s="23"/>
      <c r="AC132" s="1"/>
    </row>
    <row r="133" spans="2:29" s="22" customFormat="1" x14ac:dyDescent="0.25">
      <c r="B133" s="1"/>
      <c r="C133" s="1"/>
      <c r="D133" s="17"/>
      <c r="E133" s="7"/>
      <c r="F133" s="6"/>
      <c r="G133" s="2"/>
      <c r="I133" s="6"/>
      <c r="K133" s="6"/>
      <c r="L133" s="1"/>
      <c r="M133" s="2"/>
      <c r="N133" s="1"/>
      <c r="O133" s="1"/>
      <c r="P133" s="1"/>
      <c r="Q133" s="1"/>
      <c r="R133" s="43"/>
      <c r="S133" s="6"/>
      <c r="T133" s="1"/>
      <c r="U133" s="1"/>
      <c r="V133" s="1"/>
      <c r="W133" s="1"/>
      <c r="X133" s="1"/>
      <c r="Y133" s="1"/>
      <c r="Z133" s="1"/>
      <c r="AA133" s="1"/>
      <c r="AB133" s="23"/>
      <c r="AC133" s="1"/>
    </row>
    <row r="134" spans="2:29" s="22" customFormat="1" x14ac:dyDescent="0.25">
      <c r="B134" s="1"/>
      <c r="C134" s="1"/>
      <c r="D134" s="17"/>
      <c r="E134" s="7"/>
      <c r="F134" s="6"/>
      <c r="G134" s="2"/>
      <c r="I134" s="6"/>
      <c r="K134" s="6"/>
      <c r="L134" s="1"/>
      <c r="M134" s="2"/>
      <c r="N134" s="1"/>
      <c r="O134" s="1"/>
      <c r="P134" s="1"/>
      <c r="Q134" s="1"/>
      <c r="R134" s="43"/>
      <c r="S134" s="6"/>
      <c r="T134" s="1"/>
      <c r="U134" s="1"/>
      <c r="V134" s="1"/>
      <c r="W134" s="1"/>
      <c r="X134" s="1"/>
      <c r="Y134" s="1"/>
      <c r="Z134" s="1"/>
      <c r="AA134" s="1"/>
      <c r="AB134" s="23"/>
      <c r="AC134" s="1"/>
    </row>
    <row r="135" spans="2:29" s="22" customFormat="1" x14ac:dyDescent="0.25">
      <c r="B135" s="1"/>
      <c r="C135" s="1"/>
      <c r="D135" s="17"/>
      <c r="E135" s="7"/>
      <c r="F135" s="6"/>
      <c r="G135" s="2"/>
      <c r="I135" s="6"/>
      <c r="K135" s="6"/>
      <c r="L135" s="1"/>
      <c r="M135" s="2"/>
      <c r="N135" s="1"/>
      <c r="O135" s="1"/>
      <c r="P135" s="1"/>
      <c r="Q135" s="1"/>
      <c r="R135" s="43"/>
      <c r="S135" s="6"/>
      <c r="T135" s="1"/>
      <c r="U135" s="1"/>
      <c r="V135" s="1"/>
      <c r="W135" s="1"/>
      <c r="X135" s="1"/>
      <c r="Y135" s="1"/>
      <c r="Z135" s="1"/>
      <c r="AA135" s="1"/>
      <c r="AB135" s="23"/>
      <c r="AC135" s="1"/>
    </row>
    <row r="136" spans="2:29" s="22" customFormat="1" x14ac:dyDescent="0.25">
      <c r="B136" s="1"/>
      <c r="C136" s="1"/>
      <c r="D136" s="17"/>
      <c r="E136" s="7"/>
      <c r="F136" s="6"/>
      <c r="G136" s="2"/>
      <c r="I136" s="6"/>
      <c r="K136" s="6"/>
      <c r="L136" s="1"/>
      <c r="M136" s="2"/>
      <c r="N136" s="1"/>
      <c r="O136" s="1"/>
      <c r="P136" s="1"/>
      <c r="Q136" s="1"/>
      <c r="R136" s="43"/>
      <c r="S136" s="6"/>
      <c r="T136" s="1"/>
      <c r="U136" s="1"/>
      <c r="V136" s="1"/>
      <c r="W136" s="1"/>
      <c r="X136" s="1"/>
      <c r="Y136" s="1"/>
      <c r="Z136" s="1"/>
      <c r="AA136" s="1"/>
      <c r="AB136" s="23"/>
      <c r="AC136" s="1"/>
    </row>
    <row r="137" spans="2:29" s="22" customFormat="1" x14ac:dyDescent="0.25">
      <c r="B137" s="3"/>
      <c r="C137" s="3"/>
      <c r="D137" s="17"/>
      <c r="E137" s="7"/>
      <c r="F137" s="7"/>
      <c r="G137" s="35"/>
      <c r="H137" s="36"/>
      <c r="I137" s="7"/>
      <c r="K137" s="6"/>
      <c r="L137" s="1"/>
      <c r="M137" s="2"/>
      <c r="N137" s="1"/>
      <c r="O137" s="1"/>
      <c r="P137" s="1"/>
      <c r="Q137" s="1"/>
      <c r="R137" s="43"/>
      <c r="S137" s="6"/>
      <c r="T137" s="1"/>
      <c r="U137" s="1"/>
      <c r="V137" s="1"/>
      <c r="W137" s="1"/>
      <c r="X137" s="1"/>
      <c r="Y137" s="1"/>
      <c r="Z137" s="1"/>
      <c r="AA137" s="1"/>
      <c r="AB137" s="23"/>
      <c r="AC137" s="1"/>
    </row>
    <row r="138" spans="2:29" s="22" customFormat="1" x14ac:dyDescent="0.25">
      <c r="B138" s="37"/>
      <c r="C138" s="3"/>
      <c r="D138" s="17"/>
      <c r="E138" s="7"/>
      <c r="F138" s="3"/>
      <c r="G138" s="36"/>
      <c r="H138" s="36"/>
      <c r="I138" s="7"/>
      <c r="K138" s="6"/>
      <c r="L138" s="1"/>
      <c r="M138" s="2"/>
      <c r="N138" s="1"/>
      <c r="O138" s="1"/>
      <c r="P138" s="1"/>
      <c r="Q138" s="1"/>
      <c r="R138" s="43"/>
      <c r="S138" s="6"/>
      <c r="T138" s="1"/>
      <c r="U138" s="1"/>
      <c r="V138" s="1"/>
      <c r="W138" s="1"/>
      <c r="X138" s="1"/>
      <c r="Y138" s="1"/>
      <c r="Z138" s="1"/>
      <c r="AA138" s="1"/>
      <c r="AB138" s="23"/>
      <c r="AC138" s="1"/>
    </row>
    <row r="139" spans="2:29" s="22" customFormat="1" x14ac:dyDescent="0.25">
      <c r="B139" s="37"/>
      <c r="C139" s="3"/>
      <c r="D139" s="17"/>
      <c r="E139" s="7"/>
      <c r="F139" s="3"/>
      <c r="G139" s="36"/>
      <c r="H139" s="36"/>
      <c r="I139" s="7"/>
      <c r="K139" s="6"/>
      <c r="L139" s="1"/>
      <c r="M139" s="2"/>
      <c r="N139" s="1"/>
      <c r="O139" s="1"/>
      <c r="P139" s="1"/>
      <c r="Q139" s="1"/>
      <c r="R139" s="43"/>
      <c r="S139" s="6"/>
      <c r="T139" s="1"/>
      <c r="U139" s="1"/>
      <c r="V139" s="1"/>
      <c r="W139" s="1"/>
      <c r="X139" s="1"/>
      <c r="Y139" s="1"/>
      <c r="Z139" s="1"/>
      <c r="AA139" s="1"/>
      <c r="AB139" s="23"/>
      <c r="AC139" s="1"/>
    </row>
    <row r="140" spans="2:29" s="22" customFormat="1" x14ac:dyDescent="0.25">
      <c r="B140" s="37"/>
      <c r="C140" s="3"/>
      <c r="D140" s="17"/>
      <c r="E140" s="7"/>
      <c r="F140" s="3"/>
      <c r="G140" s="36"/>
      <c r="H140" s="36"/>
      <c r="I140" s="7"/>
      <c r="K140" s="6"/>
      <c r="L140" s="1"/>
      <c r="M140" s="2"/>
      <c r="N140" s="1"/>
      <c r="O140" s="1"/>
      <c r="P140" s="1"/>
      <c r="Q140" s="1"/>
      <c r="R140" s="43"/>
      <c r="S140" s="6"/>
      <c r="T140" s="1"/>
      <c r="U140" s="1"/>
      <c r="V140" s="1"/>
      <c r="W140" s="1"/>
      <c r="X140" s="1"/>
      <c r="Y140" s="1"/>
      <c r="Z140" s="1"/>
      <c r="AA140" s="1"/>
      <c r="AB140" s="23"/>
      <c r="AC140" s="1"/>
    </row>
    <row r="141" spans="2:29" s="22" customFormat="1" x14ac:dyDescent="0.25">
      <c r="B141" s="37"/>
      <c r="C141" s="3"/>
      <c r="D141" s="17"/>
      <c r="E141" s="7"/>
      <c r="F141" s="3"/>
      <c r="G141" s="36"/>
      <c r="H141" s="36"/>
      <c r="I141" s="7"/>
      <c r="K141" s="6"/>
      <c r="L141" s="1"/>
      <c r="M141" s="2"/>
      <c r="N141" s="1"/>
      <c r="O141" s="1"/>
      <c r="P141" s="1"/>
      <c r="Q141" s="1"/>
      <c r="R141" s="43"/>
      <c r="S141" s="6"/>
      <c r="T141" s="1"/>
      <c r="U141" s="1"/>
      <c r="V141" s="1"/>
      <c r="W141" s="1"/>
      <c r="X141" s="1"/>
      <c r="Y141" s="1"/>
      <c r="Z141" s="1"/>
      <c r="AA141" s="1"/>
      <c r="AB141" s="23"/>
      <c r="AC141" s="1"/>
    </row>
    <row r="142" spans="2:29" s="22" customFormat="1" x14ac:dyDescent="0.25">
      <c r="B142" s="37"/>
      <c r="C142" s="3"/>
      <c r="D142" s="17"/>
      <c r="E142" s="7"/>
      <c r="F142" s="3"/>
      <c r="G142" s="36"/>
      <c r="H142" s="35"/>
      <c r="I142" s="7"/>
      <c r="K142" s="6"/>
      <c r="L142" s="1"/>
      <c r="M142" s="2"/>
      <c r="N142" s="1"/>
      <c r="O142" s="1"/>
      <c r="P142" s="1"/>
      <c r="Q142" s="1"/>
      <c r="R142" s="43"/>
      <c r="S142" s="6"/>
      <c r="T142" s="1"/>
      <c r="U142" s="1"/>
      <c r="V142" s="1"/>
      <c r="W142" s="1"/>
      <c r="X142" s="1"/>
      <c r="Y142" s="1"/>
      <c r="Z142" s="1"/>
      <c r="AA142" s="1"/>
      <c r="AB142" s="23"/>
      <c r="AC142" s="1"/>
    </row>
    <row r="143" spans="2:29" s="22" customFormat="1" x14ac:dyDescent="0.25">
      <c r="B143" s="37"/>
      <c r="C143" s="3"/>
      <c r="D143" s="17"/>
      <c r="E143" s="7"/>
      <c r="F143" s="3"/>
      <c r="G143" s="36"/>
      <c r="H143" s="35"/>
      <c r="I143" s="7"/>
      <c r="K143" s="6"/>
      <c r="L143" s="1"/>
      <c r="M143" s="2"/>
      <c r="N143" s="1"/>
      <c r="O143" s="1"/>
      <c r="P143" s="1"/>
      <c r="Q143" s="1"/>
      <c r="R143" s="43"/>
      <c r="S143" s="6"/>
      <c r="T143" s="1"/>
      <c r="U143" s="1"/>
      <c r="V143" s="1"/>
      <c r="W143" s="1"/>
      <c r="X143" s="1"/>
      <c r="Y143" s="1"/>
      <c r="Z143" s="1"/>
      <c r="AA143" s="1"/>
      <c r="AB143" s="23"/>
      <c r="AC143" s="1"/>
    </row>
    <row r="144" spans="2:29" s="22" customFormat="1" x14ac:dyDescent="0.25">
      <c r="B144" s="37"/>
      <c r="C144" s="3"/>
      <c r="D144" s="17"/>
      <c r="E144" s="7"/>
      <c r="F144" s="3"/>
      <c r="G144" s="36"/>
      <c r="H144" s="36"/>
      <c r="I144" s="7"/>
      <c r="K144" s="6"/>
      <c r="L144" s="1"/>
      <c r="M144" s="2"/>
      <c r="N144" s="1"/>
      <c r="O144" s="1"/>
      <c r="P144" s="1"/>
      <c r="Q144" s="1"/>
      <c r="R144" s="43"/>
      <c r="S144" s="6"/>
      <c r="T144" s="1"/>
      <c r="U144" s="1"/>
      <c r="V144" s="1"/>
      <c r="W144" s="1"/>
      <c r="X144" s="1"/>
      <c r="Y144" s="1"/>
      <c r="Z144" s="1"/>
      <c r="AA144" s="1"/>
      <c r="AB144" s="23"/>
      <c r="AC144" s="1"/>
    </row>
    <row r="145" spans="2:29" s="22" customFormat="1" x14ac:dyDescent="0.25">
      <c r="B145" s="37"/>
      <c r="C145" s="3"/>
      <c r="D145" s="17"/>
      <c r="E145" s="7"/>
      <c r="F145" s="3"/>
      <c r="G145" s="36"/>
      <c r="H145" s="36"/>
      <c r="I145" s="7"/>
      <c r="K145" s="6"/>
      <c r="L145" s="1"/>
      <c r="M145" s="2"/>
      <c r="N145" s="1"/>
      <c r="O145" s="1"/>
      <c r="P145" s="1"/>
      <c r="Q145" s="1"/>
      <c r="R145" s="43"/>
      <c r="S145" s="6"/>
      <c r="T145" s="1"/>
      <c r="U145" s="1"/>
      <c r="V145" s="1"/>
      <c r="W145" s="1"/>
      <c r="X145" s="1"/>
      <c r="Y145" s="1"/>
      <c r="Z145" s="1"/>
      <c r="AA145" s="1"/>
      <c r="AB145" s="23"/>
      <c r="AC145" s="1"/>
    </row>
    <row r="146" spans="2:29" s="22" customFormat="1" x14ac:dyDescent="0.25">
      <c r="B146" s="37"/>
      <c r="C146" s="3"/>
      <c r="D146" s="17"/>
      <c r="E146" s="7"/>
      <c r="F146" s="3"/>
      <c r="G146" s="35"/>
      <c r="H146" s="36"/>
      <c r="I146" s="7"/>
      <c r="K146" s="6"/>
      <c r="L146" s="1"/>
      <c r="M146" s="2"/>
      <c r="N146" s="1"/>
      <c r="O146" s="1"/>
      <c r="P146" s="1"/>
      <c r="Q146" s="1"/>
      <c r="R146" s="43"/>
      <c r="S146" s="6"/>
      <c r="T146" s="1"/>
      <c r="U146" s="1"/>
      <c r="V146" s="1"/>
      <c r="W146" s="1"/>
      <c r="X146" s="1"/>
      <c r="Y146" s="1"/>
      <c r="Z146" s="1"/>
      <c r="AA146" s="1"/>
      <c r="AB146" s="23"/>
      <c r="AC146" s="1"/>
    </row>
    <row r="147" spans="2:29" s="22" customFormat="1" x14ac:dyDescent="0.25">
      <c r="B147" s="37"/>
      <c r="C147" s="3"/>
      <c r="D147" s="17"/>
      <c r="E147" s="7"/>
      <c r="F147" s="3"/>
      <c r="G147" s="35"/>
      <c r="H147" s="36"/>
      <c r="I147" s="7"/>
      <c r="K147" s="6"/>
      <c r="L147" s="1"/>
      <c r="M147" s="2"/>
      <c r="N147" s="1"/>
      <c r="O147" s="1"/>
      <c r="P147" s="1"/>
      <c r="Q147" s="1"/>
      <c r="R147" s="43"/>
      <c r="S147" s="6"/>
      <c r="T147" s="1"/>
      <c r="U147" s="1"/>
      <c r="V147" s="1"/>
      <c r="W147" s="1"/>
      <c r="X147" s="1"/>
      <c r="Y147" s="1"/>
      <c r="Z147" s="1"/>
      <c r="AA147" s="1"/>
      <c r="AB147" s="23"/>
      <c r="AC147" s="1"/>
    </row>
    <row r="148" spans="2:29" s="22" customFormat="1" x14ac:dyDescent="0.25">
      <c r="B148" s="37"/>
      <c r="C148" s="3"/>
      <c r="D148" s="17"/>
      <c r="E148" s="7"/>
      <c r="F148" s="3"/>
      <c r="G148" s="35"/>
      <c r="H148" s="36"/>
      <c r="I148" s="7"/>
      <c r="K148" s="6"/>
      <c r="L148" s="1"/>
      <c r="M148" s="2"/>
      <c r="N148" s="1"/>
      <c r="O148" s="1"/>
      <c r="P148" s="1"/>
      <c r="Q148" s="1"/>
      <c r="R148" s="43"/>
      <c r="S148" s="6"/>
      <c r="T148" s="1"/>
      <c r="U148" s="1"/>
      <c r="V148" s="1"/>
      <c r="W148" s="1"/>
      <c r="X148" s="1"/>
      <c r="Y148" s="1"/>
      <c r="Z148" s="1"/>
      <c r="AA148" s="1"/>
      <c r="AB148" s="23"/>
      <c r="AC148" s="1"/>
    </row>
    <row r="149" spans="2:29" s="22" customFormat="1" x14ac:dyDescent="0.25">
      <c r="B149" s="37"/>
      <c r="C149" s="3"/>
      <c r="D149" s="17"/>
      <c r="E149" s="7"/>
      <c r="F149" s="3"/>
      <c r="G149" s="35"/>
      <c r="H149" s="36"/>
      <c r="I149" s="7"/>
      <c r="K149" s="6"/>
      <c r="L149" s="1"/>
      <c r="M149" s="2"/>
      <c r="N149" s="1"/>
      <c r="O149" s="1"/>
      <c r="P149" s="1"/>
      <c r="Q149" s="1"/>
      <c r="R149" s="43"/>
      <c r="S149" s="6"/>
      <c r="T149" s="1"/>
      <c r="U149" s="1"/>
      <c r="V149" s="1"/>
      <c r="W149" s="1"/>
      <c r="X149" s="1"/>
      <c r="Y149" s="1"/>
      <c r="Z149" s="1"/>
      <c r="AA149" s="1"/>
      <c r="AB149" s="23"/>
      <c r="AC149" s="1"/>
    </row>
    <row r="150" spans="2:29" s="22" customFormat="1" x14ac:dyDescent="0.25">
      <c r="B150" s="37"/>
      <c r="C150" s="3"/>
      <c r="D150" s="8"/>
      <c r="E150" s="6"/>
      <c r="F150" s="3"/>
      <c r="G150" s="35"/>
      <c r="H150" s="36"/>
      <c r="I150" s="7"/>
      <c r="K150" s="6"/>
      <c r="L150" s="1"/>
      <c r="M150" s="2"/>
      <c r="N150" s="1"/>
      <c r="O150" s="1"/>
      <c r="P150" s="1"/>
      <c r="Q150" s="1"/>
      <c r="R150" s="43"/>
      <c r="S150" s="6"/>
      <c r="T150" s="1"/>
      <c r="U150" s="1"/>
      <c r="V150" s="1"/>
      <c r="W150" s="1"/>
      <c r="X150" s="1"/>
      <c r="Y150" s="1"/>
      <c r="Z150" s="1"/>
      <c r="AA150" s="1"/>
      <c r="AB150" s="23"/>
      <c r="AC150" s="1"/>
    </row>
    <row r="151" spans="2:29" s="22" customFormat="1" x14ac:dyDescent="0.25">
      <c r="B151" s="37"/>
      <c r="C151" s="3"/>
      <c r="D151" s="8"/>
      <c r="E151" s="6"/>
      <c r="F151" s="3"/>
      <c r="G151" s="35"/>
      <c r="H151" s="36"/>
      <c r="I151" s="7"/>
      <c r="K151" s="6"/>
      <c r="L151" s="1"/>
      <c r="M151" s="2"/>
      <c r="N151" s="1"/>
      <c r="O151" s="1"/>
      <c r="P151" s="1"/>
      <c r="Q151" s="1"/>
      <c r="R151" s="43"/>
      <c r="S151" s="6"/>
      <c r="T151" s="1"/>
      <c r="U151" s="1"/>
      <c r="V151" s="1"/>
      <c r="W151" s="1"/>
      <c r="X151" s="1"/>
      <c r="Y151" s="1"/>
      <c r="Z151" s="1"/>
      <c r="AA151" s="1"/>
      <c r="AB151" s="23"/>
      <c r="AC151" s="1"/>
    </row>
    <row r="152" spans="2:29" s="22" customFormat="1" x14ac:dyDescent="0.25">
      <c r="B152" s="37"/>
      <c r="C152" s="3"/>
      <c r="D152" s="8"/>
      <c r="E152" s="6"/>
      <c r="F152" s="3"/>
      <c r="G152" s="35"/>
      <c r="H152" s="36"/>
      <c r="I152" s="7"/>
      <c r="K152" s="6"/>
      <c r="L152" s="1"/>
      <c r="M152" s="2"/>
      <c r="N152" s="1"/>
      <c r="O152" s="1"/>
      <c r="P152" s="1"/>
      <c r="Q152" s="1"/>
      <c r="R152" s="43"/>
      <c r="S152" s="6"/>
      <c r="T152" s="1"/>
      <c r="U152" s="1"/>
      <c r="V152" s="1"/>
      <c r="W152" s="1"/>
      <c r="X152" s="1"/>
      <c r="Y152" s="1"/>
      <c r="Z152" s="1"/>
      <c r="AA152" s="1"/>
      <c r="AB152" s="23"/>
      <c r="AC152" s="1"/>
    </row>
    <row r="153" spans="2:29" s="22" customFormat="1" x14ac:dyDescent="0.25">
      <c r="B153" s="37"/>
      <c r="C153" s="3"/>
      <c r="D153" s="8"/>
      <c r="E153" s="6"/>
      <c r="F153" s="3"/>
      <c r="G153" s="35"/>
      <c r="H153" s="36"/>
      <c r="I153" s="7"/>
      <c r="K153" s="6"/>
      <c r="L153" s="1"/>
      <c r="M153" s="2"/>
      <c r="N153" s="1"/>
      <c r="O153" s="1"/>
      <c r="P153" s="1"/>
      <c r="Q153" s="1"/>
      <c r="R153" s="43"/>
      <c r="S153" s="6"/>
      <c r="T153" s="1"/>
      <c r="U153" s="1"/>
      <c r="V153" s="1"/>
      <c r="W153" s="1"/>
      <c r="X153" s="1"/>
      <c r="Y153" s="1"/>
      <c r="Z153" s="1"/>
      <c r="AA153" s="1"/>
      <c r="AB153" s="23"/>
      <c r="AC153" s="1"/>
    </row>
    <row r="154" spans="2:29" s="22" customFormat="1" x14ac:dyDescent="0.25">
      <c r="B154" s="37"/>
      <c r="C154" s="3"/>
      <c r="D154" s="8"/>
      <c r="E154" s="6"/>
      <c r="F154" s="3"/>
      <c r="G154" s="35"/>
      <c r="H154" s="36"/>
      <c r="I154" s="7"/>
      <c r="K154" s="6"/>
      <c r="L154" s="1"/>
      <c r="M154" s="2"/>
      <c r="N154" s="1"/>
      <c r="O154" s="1"/>
      <c r="P154" s="1"/>
      <c r="Q154" s="1"/>
      <c r="R154" s="43"/>
      <c r="S154" s="6"/>
      <c r="T154" s="1"/>
      <c r="U154" s="1"/>
      <c r="V154" s="1"/>
      <c r="W154" s="1"/>
      <c r="X154" s="1"/>
      <c r="Y154" s="1"/>
      <c r="Z154" s="1"/>
      <c r="AA154" s="1"/>
      <c r="AB154" s="23"/>
      <c r="AC154" s="1"/>
    </row>
    <row r="155" spans="2:29" s="22" customFormat="1" x14ac:dyDescent="0.25">
      <c r="B155" s="37"/>
      <c r="C155" s="3"/>
      <c r="D155" s="8"/>
      <c r="E155" s="6"/>
      <c r="F155" s="3"/>
      <c r="G155" s="35"/>
      <c r="H155" s="36"/>
      <c r="I155" s="7"/>
      <c r="K155" s="6"/>
      <c r="L155" s="1"/>
      <c r="M155" s="2"/>
      <c r="N155" s="1"/>
      <c r="O155" s="1"/>
      <c r="P155" s="1"/>
      <c r="Q155" s="1"/>
      <c r="R155" s="43"/>
      <c r="S155" s="6"/>
      <c r="T155" s="1"/>
      <c r="U155" s="1"/>
      <c r="V155" s="1"/>
      <c r="W155" s="1"/>
      <c r="X155" s="1"/>
      <c r="Y155" s="1"/>
      <c r="Z155" s="1"/>
      <c r="AA155" s="1"/>
      <c r="AB155" s="23"/>
      <c r="AC155" s="1"/>
    </row>
    <row r="156" spans="2:29" s="22" customFormat="1" x14ac:dyDescent="0.25">
      <c r="B156" s="37"/>
      <c r="C156" s="3"/>
      <c r="D156" s="8"/>
      <c r="E156" s="6"/>
      <c r="F156" s="3"/>
      <c r="G156" s="35"/>
      <c r="H156" s="36"/>
      <c r="I156" s="7"/>
      <c r="K156" s="6"/>
      <c r="L156" s="1"/>
      <c r="M156" s="2"/>
      <c r="N156" s="1"/>
      <c r="O156" s="1"/>
      <c r="P156" s="1"/>
      <c r="Q156" s="1"/>
      <c r="R156" s="43"/>
      <c r="S156" s="6"/>
      <c r="T156" s="1"/>
      <c r="U156" s="1"/>
      <c r="V156" s="1"/>
      <c r="W156" s="1"/>
      <c r="X156" s="1"/>
      <c r="Y156" s="1"/>
      <c r="Z156" s="1"/>
      <c r="AA156" s="1"/>
      <c r="AB156" s="23"/>
      <c r="AC156" s="1"/>
    </row>
    <row r="157" spans="2:29" s="22" customFormat="1" x14ac:dyDescent="0.25">
      <c r="B157" s="3"/>
      <c r="C157" s="3"/>
      <c r="D157" s="8"/>
      <c r="E157" s="6"/>
      <c r="F157" s="7"/>
      <c r="G157" s="35"/>
      <c r="H157" s="36"/>
      <c r="I157" s="7"/>
      <c r="K157" s="6"/>
      <c r="L157" s="1"/>
      <c r="M157" s="2"/>
      <c r="N157" s="1"/>
      <c r="O157" s="1"/>
      <c r="P157" s="1"/>
      <c r="Q157" s="1"/>
      <c r="R157" s="43"/>
      <c r="S157" s="6"/>
      <c r="T157" s="1"/>
      <c r="U157" s="1"/>
      <c r="V157" s="1"/>
      <c r="W157" s="1"/>
      <c r="X157" s="1"/>
      <c r="Y157" s="1"/>
      <c r="Z157" s="1"/>
      <c r="AA157" s="1"/>
      <c r="AB157" s="23"/>
      <c r="AC157" s="1"/>
    </row>
    <row r="361" spans="2:29" s="6" customFormat="1" x14ac:dyDescent="0.25">
      <c r="B361" s="1"/>
      <c r="C361" s="1"/>
      <c r="D361" s="8"/>
      <c r="G361" s="2"/>
      <c r="H361" s="22"/>
      <c r="J361" s="22"/>
      <c r="L361" s="1"/>
      <c r="M361" s="2"/>
      <c r="N361" s="1"/>
      <c r="O361" s="1"/>
      <c r="P361" s="1"/>
      <c r="Q361" s="1"/>
      <c r="R361" s="43"/>
      <c r="T361" s="1"/>
      <c r="U361" s="1"/>
      <c r="V361" s="1"/>
      <c r="W361" s="1"/>
      <c r="X361" s="1"/>
      <c r="Y361" s="1"/>
      <c r="Z361" s="1"/>
      <c r="AA361" s="1"/>
      <c r="AB361" s="23"/>
      <c r="AC361" s="1"/>
    </row>
    <row r="362" spans="2:29" s="6" customFormat="1" x14ac:dyDescent="0.25">
      <c r="B362" s="1"/>
      <c r="C362" s="1"/>
      <c r="D362" s="13"/>
      <c r="E362" s="12"/>
      <c r="G362" s="2"/>
      <c r="H362" s="22"/>
      <c r="J362" s="22"/>
      <c r="L362" s="1"/>
      <c r="M362" s="2"/>
      <c r="N362" s="1"/>
      <c r="O362" s="1"/>
      <c r="P362" s="1"/>
      <c r="Q362" s="1"/>
      <c r="R362" s="43"/>
      <c r="T362" s="1"/>
      <c r="U362" s="1"/>
      <c r="V362" s="1"/>
      <c r="W362" s="1"/>
      <c r="X362" s="1"/>
      <c r="Y362" s="1"/>
      <c r="Z362" s="1"/>
      <c r="AA362" s="1"/>
      <c r="AB362" s="23"/>
      <c r="AC362" s="1"/>
    </row>
    <row r="363" spans="2:29" s="6" customFormat="1" x14ac:dyDescent="0.25">
      <c r="B363" s="1"/>
      <c r="C363" s="1"/>
      <c r="D363" s="14"/>
      <c r="E363" s="12"/>
      <c r="G363" s="2"/>
      <c r="H363" s="22"/>
      <c r="J363" s="22"/>
      <c r="L363" s="1"/>
      <c r="M363" s="2"/>
      <c r="N363" s="1"/>
      <c r="O363" s="1"/>
      <c r="P363" s="1"/>
      <c r="Q363" s="1"/>
      <c r="R363" s="43"/>
      <c r="T363" s="1"/>
      <c r="U363" s="1"/>
      <c r="V363" s="1"/>
      <c r="W363" s="1"/>
      <c r="X363" s="1"/>
      <c r="Y363" s="1"/>
      <c r="Z363" s="1"/>
      <c r="AA363" s="1"/>
      <c r="AB363" s="23"/>
      <c r="AC363" s="1"/>
    </row>
    <row r="364" spans="2:29" s="6" customFormat="1" x14ac:dyDescent="0.25">
      <c r="B364" s="1"/>
      <c r="C364" s="1"/>
      <c r="D364" s="14"/>
      <c r="E364" s="12"/>
      <c r="G364" s="2"/>
      <c r="H364" s="22"/>
      <c r="J364" s="22"/>
      <c r="L364" s="1"/>
      <c r="M364" s="2"/>
      <c r="N364" s="1"/>
      <c r="O364" s="1"/>
      <c r="P364" s="1"/>
      <c r="Q364" s="1"/>
      <c r="R364" s="43"/>
      <c r="T364" s="1"/>
      <c r="U364" s="1"/>
      <c r="V364" s="1"/>
      <c r="W364" s="1"/>
      <c r="X364" s="1"/>
      <c r="Y364" s="1"/>
      <c r="Z364" s="1"/>
      <c r="AA364" s="1"/>
      <c r="AB364" s="23"/>
      <c r="AC364" s="1"/>
    </row>
    <row r="365" spans="2:29" s="6" customFormat="1" x14ac:dyDescent="0.25">
      <c r="B365" s="1"/>
      <c r="C365" s="1"/>
      <c r="D365" s="13"/>
      <c r="E365" s="12"/>
      <c r="G365" s="2"/>
      <c r="H365" s="22"/>
      <c r="J365" s="22"/>
      <c r="L365" s="1"/>
      <c r="M365" s="2"/>
      <c r="N365" s="1"/>
      <c r="O365" s="1"/>
      <c r="P365" s="1"/>
      <c r="Q365" s="1"/>
      <c r="R365" s="43"/>
      <c r="T365" s="1"/>
      <c r="U365" s="1"/>
      <c r="V365" s="1"/>
      <c r="W365" s="1"/>
      <c r="X365" s="1"/>
      <c r="Y365" s="1"/>
      <c r="Z365" s="1"/>
      <c r="AA365" s="1"/>
      <c r="AB365" s="23"/>
      <c r="AC365" s="1"/>
    </row>
    <row r="366" spans="2:29" s="6" customFormat="1" x14ac:dyDescent="0.25">
      <c r="B366" s="1"/>
      <c r="C366" s="1"/>
      <c r="D366" s="13"/>
      <c r="E366" s="12"/>
      <c r="G366" s="2"/>
      <c r="H366" s="22"/>
      <c r="J366" s="22"/>
      <c r="L366" s="1"/>
      <c r="M366" s="2"/>
      <c r="N366" s="1"/>
      <c r="O366" s="1"/>
      <c r="P366" s="1"/>
      <c r="Q366" s="1"/>
      <c r="R366" s="43"/>
      <c r="T366" s="1"/>
      <c r="U366" s="1"/>
      <c r="V366" s="1"/>
      <c r="W366" s="1"/>
      <c r="X366" s="1"/>
      <c r="Y366" s="1"/>
      <c r="Z366" s="1"/>
      <c r="AA366" s="1"/>
      <c r="AB366" s="23"/>
      <c r="AC366" s="1"/>
    </row>
    <row r="367" spans="2:29" s="6" customFormat="1" x14ac:dyDescent="0.25">
      <c r="B367" s="1"/>
      <c r="C367" s="1"/>
      <c r="D367" s="13"/>
      <c r="E367" s="12"/>
      <c r="G367" s="2"/>
      <c r="H367" s="22"/>
      <c r="J367" s="22"/>
      <c r="L367" s="1"/>
      <c r="M367" s="2"/>
      <c r="N367" s="1"/>
      <c r="O367" s="1"/>
      <c r="P367" s="1"/>
      <c r="Q367" s="1"/>
      <c r="R367" s="43"/>
      <c r="T367" s="1"/>
      <c r="U367" s="1"/>
      <c r="V367" s="1"/>
      <c r="W367" s="1"/>
      <c r="X367" s="1"/>
      <c r="Y367" s="1"/>
      <c r="Z367" s="1"/>
      <c r="AA367" s="1"/>
      <c r="AB367" s="23"/>
      <c r="AC367" s="1"/>
    </row>
    <row r="368" spans="2:29" s="6" customFormat="1" x14ac:dyDescent="0.25">
      <c r="B368" s="1"/>
      <c r="C368" s="1"/>
      <c r="D368" s="13"/>
      <c r="E368" s="12"/>
      <c r="G368" s="2"/>
      <c r="H368" s="22"/>
      <c r="J368" s="22"/>
      <c r="L368" s="1"/>
      <c r="M368" s="2"/>
      <c r="N368" s="1"/>
      <c r="O368" s="1"/>
      <c r="P368" s="1"/>
      <c r="Q368" s="1"/>
      <c r="R368" s="43"/>
      <c r="T368" s="1"/>
      <c r="U368" s="1"/>
      <c r="V368" s="1"/>
      <c r="W368" s="1"/>
      <c r="X368" s="1"/>
      <c r="Y368" s="1"/>
      <c r="Z368" s="1"/>
      <c r="AA368" s="1"/>
      <c r="AB368" s="23"/>
      <c r="AC368" s="1"/>
    </row>
    <row r="369" spans="2:29" s="6" customFormat="1" x14ac:dyDescent="0.25">
      <c r="B369" s="1"/>
      <c r="C369" s="1"/>
      <c r="D369" s="13"/>
      <c r="E369" s="12"/>
      <c r="G369" s="2"/>
      <c r="H369" s="22"/>
      <c r="J369" s="22"/>
      <c r="L369" s="1"/>
      <c r="M369" s="2"/>
      <c r="N369" s="1"/>
      <c r="O369" s="1"/>
      <c r="P369" s="1"/>
      <c r="Q369" s="1"/>
      <c r="R369" s="43"/>
      <c r="T369" s="1"/>
      <c r="U369" s="1"/>
      <c r="V369" s="1"/>
      <c r="W369" s="1"/>
      <c r="X369" s="1"/>
      <c r="Y369" s="1"/>
      <c r="Z369" s="1"/>
      <c r="AA369" s="1"/>
      <c r="AB369" s="23"/>
      <c r="AC369" s="1"/>
    </row>
    <row r="370" spans="2:29" s="6" customFormat="1" x14ac:dyDescent="0.25">
      <c r="B370" s="1"/>
      <c r="C370" s="1"/>
      <c r="D370" s="13"/>
      <c r="E370" s="12"/>
      <c r="G370" s="2"/>
      <c r="H370" s="22"/>
      <c r="J370" s="22"/>
      <c r="L370" s="1"/>
      <c r="M370" s="2"/>
      <c r="N370" s="1"/>
      <c r="O370" s="1"/>
      <c r="P370" s="1"/>
      <c r="Q370" s="1"/>
      <c r="R370" s="43"/>
      <c r="T370" s="1"/>
      <c r="U370" s="1"/>
      <c r="V370" s="1"/>
      <c r="W370" s="1"/>
      <c r="X370" s="1"/>
      <c r="Y370" s="1"/>
      <c r="Z370" s="1"/>
      <c r="AA370" s="1"/>
      <c r="AB370" s="23"/>
      <c r="AC370" s="1"/>
    </row>
    <row r="371" spans="2:29" s="6" customFormat="1" x14ac:dyDescent="0.25">
      <c r="B371" s="1"/>
      <c r="C371" s="1"/>
      <c r="D371" s="13"/>
      <c r="E371" s="12"/>
      <c r="G371" s="2"/>
      <c r="H371" s="22"/>
      <c r="J371" s="22"/>
      <c r="L371" s="1"/>
      <c r="M371" s="2"/>
      <c r="N371" s="1"/>
      <c r="O371" s="1"/>
      <c r="P371" s="1"/>
      <c r="Q371" s="1"/>
      <c r="R371" s="43"/>
      <c r="T371" s="1"/>
      <c r="U371" s="1"/>
      <c r="V371" s="1"/>
      <c r="W371" s="1"/>
      <c r="X371" s="1"/>
      <c r="Y371" s="1"/>
      <c r="Z371" s="1"/>
      <c r="AA371" s="1"/>
      <c r="AB371" s="23"/>
      <c r="AC371" s="1"/>
    </row>
    <row r="372" spans="2:29" s="6" customFormat="1" x14ac:dyDescent="0.25">
      <c r="B372" s="1"/>
      <c r="C372" s="1"/>
      <c r="D372" s="13"/>
      <c r="E372" s="12"/>
      <c r="G372" s="2"/>
      <c r="H372" s="22"/>
      <c r="J372" s="22"/>
      <c r="L372" s="1"/>
      <c r="M372" s="2"/>
      <c r="N372" s="1"/>
      <c r="O372" s="1"/>
      <c r="P372" s="1"/>
      <c r="Q372" s="1"/>
      <c r="R372" s="43"/>
      <c r="T372" s="1"/>
      <c r="U372" s="1"/>
      <c r="V372" s="1"/>
      <c r="W372" s="1"/>
      <c r="X372" s="1"/>
      <c r="Y372" s="1"/>
      <c r="Z372" s="1"/>
      <c r="AA372" s="1"/>
      <c r="AB372" s="23"/>
      <c r="AC372" s="1"/>
    </row>
    <row r="373" spans="2:29" s="6" customFormat="1" x14ac:dyDescent="0.25">
      <c r="B373" s="1"/>
      <c r="C373" s="1"/>
      <c r="D373" s="13"/>
      <c r="E373" s="12"/>
      <c r="G373" s="2"/>
      <c r="H373" s="22"/>
      <c r="J373" s="22"/>
      <c r="L373" s="1"/>
      <c r="M373" s="2"/>
      <c r="N373" s="1"/>
      <c r="O373" s="1"/>
      <c r="P373" s="1"/>
      <c r="Q373" s="1"/>
      <c r="R373" s="43"/>
      <c r="T373" s="1"/>
      <c r="U373" s="1"/>
      <c r="V373" s="1"/>
      <c r="W373" s="1"/>
      <c r="X373" s="1"/>
      <c r="Y373" s="1"/>
      <c r="Z373" s="1"/>
      <c r="AA373" s="1"/>
      <c r="AB373" s="23"/>
      <c r="AC373" s="1"/>
    </row>
    <row r="374" spans="2:29" s="6" customFormat="1" x14ac:dyDescent="0.25">
      <c r="B374" s="1"/>
      <c r="C374" s="1"/>
      <c r="D374" s="13"/>
      <c r="E374" s="12"/>
      <c r="G374" s="2"/>
      <c r="H374" s="22"/>
      <c r="J374" s="22"/>
      <c r="L374" s="1"/>
      <c r="M374" s="2"/>
      <c r="N374" s="1"/>
      <c r="O374" s="1"/>
      <c r="P374" s="1"/>
      <c r="Q374" s="1"/>
      <c r="R374" s="43"/>
      <c r="T374" s="1"/>
      <c r="U374" s="1"/>
      <c r="V374" s="1"/>
      <c r="W374" s="1"/>
      <c r="X374" s="1"/>
      <c r="Y374" s="1"/>
      <c r="Z374" s="1"/>
      <c r="AA374" s="1"/>
      <c r="AB374" s="23"/>
      <c r="AC374" s="1"/>
    </row>
    <row r="375" spans="2:29" s="6" customFormat="1" x14ac:dyDescent="0.25">
      <c r="B375" s="1"/>
      <c r="C375" s="1"/>
      <c r="D375" s="13"/>
      <c r="E375" s="12"/>
      <c r="G375" s="2"/>
      <c r="H375" s="22"/>
      <c r="J375" s="22"/>
      <c r="L375" s="1"/>
      <c r="M375" s="2"/>
      <c r="N375" s="1"/>
      <c r="O375" s="1"/>
      <c r="P375" s="1"/>
      <c r="Q375" s="1"/>
      <c r="R375" s="43"/>
      <c r="T375" s="1"/>
      <c r="U375" s="1"/>
      <c r="V375" s="1"/>
      <c r="W375" s="1"/>
      <c r="X375" s="1"/>
      <c r="Y375" s="1"/>
      <c r="Z375" s="1"/>
      <c r="AA375" s="1"/>
      <c r="AB375" s="23"/>
      <c r="AC375" s="1"/>
    </row>
    <row r="376" spans="2:29" s="6" customFormat="1" x14ac:dyDescent="0.25">
      <c r="B376" s="1"/>
      <c r="C376" s="1"/>
      <c r="D376" s="13"/>
      <c r="E376" s="12"/>
      <c r="G376" s="2"/>
      <c r="H376" s="22"/>
      <c r="J376" s="22"/>
      <c r="L376" s="1"/>
      <c r="M376" s="2"/>
      <c r="N376" s="1"/>
      <c r="O376" s="1"/>
      <c r="P376" s="1"/>
      <c r="Q376" s="1"/>
      <c r="R376" s="43"/>
      <c r="T376" s="1"/>
      <c r="U376" s="1"/>
      <c r="V376" s="1"/>
      <c r="W376" s="1"/>
      <c r="X376" s="1"/>
      <c r="Y376" s="1"/>
      <c r="Z376" s="1"/>
      <c r="AA376" s="1"/>
      <c r="AB376" s="23"/>
      <c r="AC376" s="1"/>
    </row>
    <row r="377" spans="2:29" s="6" customFormat="1" x14ac:dyDescent="0.25">
      <c r="B377" s="1"/>
      <c r="C377" s="1"/>
      <c r="D377" s="13"/>
      <c r="E377" s="12"/>
      <c r="G377" s="2"/>
      <c r="H377" s="22"/>
      <c r="J377" s="22"/>
      <c r="L377" s="1"/>
      <c r="M377" s="2"/>
      <c r="N377" s="1"/>
      <c r="O377" s="1"/>
      <c r="P377" s="1"/>
      <c r="Q377" s="1"/>
      <c r="R377" s="43"/>
      <c r="T377" s="1"/>
      <c r="U377" s="1"/>
      <c r="V377" s="1"/>
      <c r="W377" s="1"/>
      <c r="X377" s="1"/>
      <c r="Y377" s="1"/>
      <c r="Z377" s="1"/>
      <c r="AA377" s="1"/>
      <c r="AB377" s="23"/>
      <c r="AC377" s="1"/>
    </row>
    <row r="378" spans="2:29" s="6" customFormat="1" x14ac:dyDescent="0.25">
      <c r="B378" s="1"/>
      <c r="C378" s="1"/>
      <c r="D378" s="13"/>
      <c r="E378" s="12"/>
      <c r="G378" s="2"/>
      <c r="H378" s="22"/>
      <c r="J378" s="22"/>
      <c r="L378" s="1"/>
      <c r="M378" s="2"/>
      <c r="N378" s="1"/>
      <c r="O378" s="1"/>
      <c r="P378" s="1"/>
      <c r="Q378" s="1"/>
      <c r="R378" s="43"/>
      <c r="T378" s="1"/>
      <c r="U378" s="1"/>
      <c r="V378" s="1"/>
      <c r="W378" s="1"/>
      <c r="X378" s="1"/>
      <c r="Y378" s="1"/>
      <c r="Z378" s="1"/>
      <c r="AA378" s="1"/>
      <c r="AB378" s="23"/>
      <c r="AC378" s="1"/>
    </row>
    <row r="379" spans="2:29" s="6" customFormat="1" x14ac:dyDescent="0.25">
      <c r="B379" s="1"/>
      <c r="C379" s="1"/>
      <c r="D379" s="13"/>
      <c r="E379" s="12"/>
      <c r="G379" s="2"/>
      <c r="H379" s="22"/>
      <c r="J379" s="22"/>
      <c r="L379" s="1"/>
      <c r="M379" s="2"/>
      <c r="N379" s="1"/>
      <c r="O379" s="1"/>
      <c r="P379" s="1"/>
      <c r="Q379" s="1"/>
      <c r="R379" s="43"/>
      <c r="T379" s="1"/>
      <c r="U379" s="1"/>
      <c r="V379" s="1"/>
      <c r="W379" s="1"/>
      <c r="X379" s="1"/>
      <c r="Y379" s="1"/>
      <c r="Z379" s="1"/>
      <c r="AA379" s="1"/>
      <c r="AB379" s="23"/>
      <c r="AC379" s="1"/>
    </row>
    <row r="380" spans="2:29" s="6" customFormat="1" x14ac:dyDescent="0.25">
      <c r="B380" s="1"/>
      <c r="C380" s="1"/>
      <c r="D380" s="13"/>
      <c r="E380" s="12"/>
      <c r="G380" s="2"/>
      <c r="H380" s="22"/>
      <c r="J380" s="22"/>
      <c r="L380" s="1"/>
      <c r="M380" s="2"/>
      <c r="N380" s="1"/>
      <c r="O380" s="1"/>
      <c r="P380" s="1"/>
      <c r="Q380" s="1"/>
      <c r="R380" s="43"/>
      <c r="T380" s="1"/>
      <c r="U380" s="1"/>
      <c r="V380" s="1"/>
      <c r="W380" s="1"/>
      <c r="X380" s="1"/>
      <c r="Y380" s="1"/>
      <c r="Z380" s="1"/>
      <c r="AA380" s="1"/>
      <c r="AB380" s="23"/>
      <c r="AC380" s="1"/>
    </row>
    <row r="381" spans="2:29" s="6" customFormat="1" x14ac:dyDescent="0.25">
      <c r="B381" s="1"/>
      <c r="C381" s="1"/>
      <c r="D381" s="13"/>
      <c r="E381" s="12"/>
      <c r="G381" s="2"/>
      <c r="H381" s="22"/>
      <c r="J381" s="22"/>
      <c r="L381" s="1"/>
      <c r="M381" s="2"/>
      <c r="N381" s="1"/>
      <c r="O381" s="1"/>
      <c r="P381" s="1"/>
      <c r="Q381" s="1"/>
      <c r="R381" s="43"/>
      <c r="T381" s="1"/>
      <c r="U381" s="1"/>
      <c r="V381" s="1"/>
      <c r="W381" s="1"/>
      <c r="X381" s="1"/>
      <c r="Y381" s="1"/>
      <c r="Z381" s="1"/>
      <c r="AA381" s="1"/>
      <c r="AB381" s="23"/>
      <c r="AC381" s="1"/>
    </row>
    <row r="382" spans="2:29" s="6" customFormat="1" x14ac:dyDescent="0.25">
      <c r="B382" s="1"/>
      <c r="C382" s="1"/>
      <c r="D382" s="13"/>
      <c r="E382" s="12"/>
      <c r="G382" s="2"/>
      <c r="H382" s="22"/>
      <c r="J382" s="22"/>
      <c r="L382" s="1"/>
      <c r="M382" s="2"/>
      <c r="N382" s="1"/>
      <c r="O382" s="1"/>
      <c r="P382" s="1"/>
      <c r="Q382" s="1"/>
      <c r="R382" s="43"/>
      <c r="T382" s="1"/>
      <c r="U382" s="1"/>
      <c r="V382" s="1"/>
      <c r="W382" s="1"/>
      <c r="X382" s="1"/>
      <c r="Y382" s="1"/>
      <c r="Z382" s="1"/>
      <c r="AA382" s="1"/>
      <c r="AB382" s="23"/>
      <c r="AC382" s="1"/>
    </row>
    <row r="383" spans="2:29" s="6" customFormat="1" x14ac:dyDescent="0.25">
      <c r="B383" s="1"/>
      <c r="C383" s="1"/>
      <c r="D383" s="13"/>
      <c r="E383" s="12"/>
      <c r="G383" s="2"/>
      <c r="H383" s="22"/>
      <c r="J383" s="22"/>
      <c r="L383" s="1"/>
      <c r="M383" s="2"/>
      <c r="N383" s="1"/>
      <c r="O383" s="1"/>
      <c r="P383" s="1"/>
      <c r="Q383" s="1"/>
      <c r="R383" s="43"/>
      <c r="T383" s="1"/>
      <c r="U383" s="1"/>
      <c r="V383" s="1"/>
      <c r="W383" s="1"/>
      <c r="X383" s="1"/>
      <c r="Y383" s="1"/>
      <c r="Z383" s="1"/>
      <c r="AA383" s="1"/>
      <c r="AB383" s="23"/>
      <c r="AC383" s="1"/>
    </row>
    <row r="384" spans="2:29" s="6" customFormat="1" x14ac:dyDescent="0.25">
      <c r="B384" s="1"/>
      <c r="C384" s="1"/>
      <c r="D384" s="13"/>
      <c r="E384" s="12"/>
      <c r="G384" s="2"/>
      <c r="H384" s="22"/>
      <c r="J384" s="22"/>
      <c r="L384" s="1"/>
      <c r="M384" s="2"/>
      <c r="N384" s="1"/>
      <c r="O384" s="1"/>
      <c r="P384" s="1"/>
      <c r="Q384" s="1"/>
      <c r="R384" s="43"/>
      <c r="T384" s="1"/>
      <c r="U384" s="1"/>
      <c r="V384" s="1"/>
      <c r="W384" s="1"/>
      <c r="X384" s="1"/>
      <c r="Y384" s="1"/>
      <c r="Z384" s="1"/>
      <c r="AA384" s="1"/>
      <c r="AB384" s="23"/>
      <c r="AC384" s="1"/>
    </row>
    <row r="385" spans="2:29" s="6" customFormat="1" x14ac:dyDescent="0.25">
      <c r="B385" s="1"/>
      <c r="C385" s="1"/>
      <c r="D385" s="13"/>
      <c r="E385" s="12"/>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6" customFormat="1" x14ac:dyDescent="0.25">
      <c r="B387" s="1"/>
      <c r="C387" s="1"/>
      <c r="D387" s="13"/>
      <c r="E387" s="12"/>
      <c r="G387" s="2"/>
      <c r="H387" s="22"/>
      <c r="J387" s="22"/>
      <c r="L387" s="1"/>
      <c r="M387" s="2"/>
      <c r="N387" s="1"/>
      <c r="O387" s="1"/>
      <c r="P387" s="1"/>
      <c r="Q387" s="1"/>
      <c r="R387" s="43"/>
      <c r="T387" s="1"/>
      <c r="U387" s="1"/>
      <c r="V387" s="1"/>
      <c r="W387" s="1"/>
      <c r="X387" s="1"/>
      <c r="Y387" s="1"/>
      <c r="Z387" s="1"/>
      <c r="AA387" s="1"/>
      <c r="AB387" s="23"/>
      <c r="AC387" s="1"/>
    </row>
    <row r="388" spans="2:29" s="6" customFormat="1" x14ac:dyDescent="0.25">
      <c r="B388" s="1"/>
      <c r="C388" s="1"/>
      <c r="D388" s="13"/>
      <c r="E388" s="12"/>
      <c r="G388" s="2"/>
      <c r="H388" s="22"/>
      <c r="J388" s="22"/>
      <c r="L388" s="1"/>
      <c r="M388" s="2"/>
      <c r="N388" s="1"/>
      <c r="O388" s="1"/>
      <c r="P388" s="1"/>
      <c r="Q388" s="1"/>
      <c r="R388" s="43"/>
      <c r="T388" s="1"/>
      <c r="U388" s="1"/>
      <c r="V388" s="1"/>
      <c r="W388" s="1"/>
      <c r="X388" s="1"/>
      <c r="Y388" s="1"/>
      <c r="Z388" s="1"/>
      <c r="AA388" s="1"/>
      <c r="AB388" s="23"/>
      <c r="AC388" s="1"/>
    </row>
    <row r="389" spans="2:29" s="2" customFormat="1" x14ac:dyDescent="0.25">
      <c r="B389" s="1"/>
      <c r="C389" s="1"/>
      <c r="D389" s="13"/>
      <c r="E389" s="12"/>
      <c r="F389" s="6"/>
      <c r="H389" s="22"/>
      <c r="I389" s="6"/>
      <c r="J389" s="22"/>
      <c r="K389" s="6"/>
      <c r="L389" s="1"/>
      <c r="N389" s="1"/>
      <c r="O389" s="1"/>
      <c r="P389" s="1"/>
      <c r="Q389" s="1"/>
      <c r="R389" s="43"/>
      <c r="S389" s="6"/>
      <c r="T389" s="1"/>
      <c r="U389" s="1"/>
      <c r="V389" s="1"/>
      <c r="W389" s="1"/>
      <c r="X389" s="1"/>
      <c r="Y389" s="1"/>
      <c r="Z389" s="1"/>
      <c r="AA389" s="1"/>
      <c r="AB389" s="23"/>
      <c r="AC389" s="1"/>
    </row>
    <row r="390" spans="2:29" s="2" customFormat="1" x14ac:dyDescent="0.25">
      <c r="B390" s="1"/>
      <c r="C390" s="1"/>
      <c r="D390" s="13"/>
      <c r="E390" s="12"/>
      <c r="F390" s="6"/>
      <c r="H390" s="22"/>
      <c r="I390" s="6"/>
      <c r="J390" s="22"/>
      <c r="K390" s="6"/>
      <c r="L390" s="1"/>
      <c r="N390" s="1"/>
      <c r="O390" s="1"/>
      <c r="P390" s="1"/>
      <c r="Q390" s="1"/>
      <c r="R390" s="43"/>
      <c r="S390" s="6"/>
      <c r="T390" s="1"/>
      <c r="U390" s="1"/>
      <c r="V390" s="1"/>
      <c r="W390" s="1"/>
      <c r="X390" s="1"/>
      <c r="Y390" s="1"/>
      <c r="Z390" s="1"/>
      <c r="AA390" s="1"/>
      <c r="AB390" s="23"/>
      <c r="AC390" s="1"/>
    </row>
    <row r="391" spans="2:29" s="2" customFormat="1" x14ac:dyDescent="0.25">
      <c r="B391" s="1"/>
      <c r="C391" s="1"/>
      <c r="D391" s="13"/>
      <c r="E391" s="12"/>
      <c r="F391" s="6"/>
      <c r="H391" s="22"/>
      <c r="I391" s="6"/>
      <c r="J391" s="22"/>
      <c r="K391" s="6"/>
      <c r="L391" s="1"/>
      <c r="N391" s="1"/>
      <c r="O391" s="1"/>
      <c r="P391" s="1"/>
      <c r="Q391" s="1"/>
      <c r="R391" s="43"/>
      <c r="S391" s="6"/>
      <c r="T391" s="1"/>
      <c r="U391" s="1"/>
      <c r="V391" s="1"/>
      <c r="W391" s="1"/>
      <c r="X391" s="1"/>
      <c r="Y391" s="1"/>
      <c r="Z391" s="1"/>
      <c r="AA391" s="1"/>
      <c r="AB391" s="23"/>
      <c r="AC391" s="1"/>
    </row>
    <row r="392" spans="2:29" s="2" customFormat="1" x14ac:dyDescent="0.25">
      <c r="B392" s="1"/>
      <c r="C392" s="1"/>
      <c r="D392" s="8"/>
      <c r="E392" s="6"/>
      <c r="F392" s="6"/>
      <c r="H392" s="22"/>
      <c r="I392" s="6"/>
      <c r="J392" s="22"/>
      <c r="K392" s="6"/>
      <c r="L392" s="1"/>
      <c r="N392" s="1"/>
      <c r="O392" s="1"/>
      <c r="P392" s="1"/>
      <c r="Q392" s="1"/>
      <c r="R392" s="43"/>
      <c r="S392" s="6"/>
      <c r="T392" s="1"/>
      <c r="U392" s="1"/>
      <c r="V392" s="1"/>
      <c r="W392" s="1"/>
      <c r="X392" s="1"/>
      <c r="Y392" s="1"/>
      <c r="Z392" s="1"/>
      <c r="AA392" s="1"/>
      <c r="AB392" s="23"/>
      <c r="AC392" s="1"/>
    </row>
    <row r="393" spans="2:29" s="2" customFormat="1" x14ac:dyDescent="0.25">
      <c r="B393" s="1"/>
      <c r="C393" s="1"/>
      <c r="D393" s="8"/>
      <c r="E393" s="6"/>
      <c r="F393" s="6"/>
      <c r="H393" s="22"/>
      <c r="I393" s="6"/>
      <c r="J393" s="22"/>
      <c r="K393" s="6"/>
      <c r="L393" s="1"/>
      <c r="N393" s="1"/>
      <c r="O393" s="1"/>
      <c r="P393" s="1"/>
      <c r="Q393" s="1"/>
      <c r="R393" s="43"/>
      <c r="S393" s="6"/>
      <c r="T393" s="1"/>
      <c r="U393" s="1"/>
      <c r="V393" s="1"/>
      <c r="W393" s="1"/>
      <c r="X393" s="1"/>
      <c r="Y393" s="1"/>
      <c r="Z393" s="1"/>
      <c r="AA393" s="1"/>
      <c r="AB393" s="23"/>
      <c r="AC393" s="1"/>
    </row>
    <row r="394" spans="2:29" s="2" customFormat="1" x14ac:dyDescent="0.25">
      <c r="B394" s="1"/>
      <c r="C394" s="1"/>
      <c r="D394" s="8"/>
      <c r="E394" s="6"/>
      <c r="F394" s="6"/>
      <c r="H394" s="22"/>
      <c r="I394" s="6"/>
      <c r="J394" s="22"/>
      <c r="K394" s="6"/>
      <c r="L394" s="1"/>
      <c r="N394" s="1"/>
      <c r="O394" s="1"/>
      <c r="P394" s="1"/>
      <c r="Q394" s="1"/>
      <c r="R394" s="43"/>
      <c r="S394" s="6"/>
      <c r="T394" s="1"/>
      <c r="U394" s="1"/>
      <c r="V394" s="1"/>
      <c r="W394" s="1"/>
      <c r="X394" s="1"/>
      <c r="Y394" s="1"/>
      <c r="Z394" s="1"/>
      <c r="AA394" s="1"/>
      <c r="AB394" s="23"/>
      <c r="AC394" s="1"/>
    </row>
    <row r="395" spans="2:29" s="2" customFormat="1" x14ac:dyDescent="0.25">
      <c r="B395" s="1"/>
      <c r="C395" s="1"/>
      <c r="D395" s="8"/>
      <c r="E395" s="6"/>
      <c r="F395" s="6"/>
      <c r="H395" s="22"/>
      <c r="I395" s="6"/>
      <c r="J395" s="22"/>
      <c r="K395" s="6"/>
      <c r="L395" s="1"/>
      <c r="N395" s="1"/>
      <c r="O395" s="1"/>
      <c r="P395" s="1"/>
      <c r="Q395" s="1"/>
      <c r="R395" s="43"/>
      <c r="S395" s="6"/>
      <c r="T395" s="1"/>
      <c r="U395" s="1"/>
      <c r="V395" s="1"/>
      <c r="W395" s="1"/>
      <c r="X395" s="1"/>
      <c r="Y395" s="1"/>
      <c r="Z395" s="1"/>
      <c r="AA395" s="1"/>
      <c r="AB395" s="23"/>
      <c r="AC395" s="1"/>
    </row>
    <row r="396" spans="2:29" s="2" customFormat="1" x14ac:dyDescent="0.25">
      <c r="B396" s="1"/>
      <c r="C396" s="1"/>
      <c r="D396" s="8"/>
      <c r="E396" s="6"/>
      <c r="F396" s="6"/>
      <c r="H396" s="22"/>
      <c r="I396" s="6"/>
      <c r="J396" s="22"/>
      <c r="K396" s="6"/>
      <c r="L396" s="1"/>
      <c r="N396" s="1"/>
      <c r="O396" s="1"/>
      <c r="P396" s="1"/>
      <c r="Q396" s="1"/>
      <c r="R396" s="43"/>
      <c r="S396" s="6"/>
      <c r="T396" s="1"/>
      <c r="U396" s="1"/>
      <c r="V396" s="1"/>
      <c r="W396" s="1"/>
      <c r="X396" s="1"/>
      <c r="Y396" s="1"/>
      <c r="Z396" s="1"/>
      <c r="AA396" s="1"/>
      <c r="AB396" s="23"/>
      <c r="AC396" s="1"/>
    </row>
    <row r="397" spans="2:29" s="2" customFormat="1" x14ac:dyDescent="0.25">
      <c r="B397" s="1"/>
      <c r="C397" s="1"/>
      <c r="D397" s="8"/>
      <c r="E397" s="6"/>
      <c r="F397" s="6"/>
      <c r="H397" s="22"/>
      <c r="I397" s="6"/>
      <c r="J397" s="22"/>
      <c r="K397" s="6"/>
      <c r="L397" s="1"/>
      <c r="N397" s="1"/>
      <c r="O397" s="1"/>
      <c r="P397" s="1"/>
      <c r="Q397" s="1"/>
      <c r="R397" s="43"/>
      <c r="S397" s="6"/>
      <c r="T397" s="1"/>
      <c r="U397" s="1"/>
      <c r="V397" s="1"/>
      <c r="W397" s="1"/>
      <c r="X397" s="1"/>
      <c r="Y397" s="1"/>
      <c r="Z397" s="1"/>
      <c r="AA397" s="1"/>
      <c r="AB397" s="23"/>
      <c r="AC397" s="1"/>
    </row>
    <row r="398" spans="2:29" s="2" customFormat="1" x14ac:dyDescent="0.25">
      <c r="B398" s="1"/>
      <c r="C398" s="1"/>
      <c r="D398" s="8"/>
      <c r="E398" s="6"/>
      <c r="F398" s="6"/>
      <c r="H398" s="22"/>
      <c r="I398" s="6"/>
      <c r="J398" s="22"/>
      <c r="K398" s="6"/>
      <c r="L398" s="1"/>
      <c r="N398" s="1"/>
      <c r="O398" s="1"/>
      <c r="P398" s="1"/>
      <c r="Q398" s="1"/>
      <c r="R398" s="43"/>
      <c r="S398" s="6"/>
      <c r="T398" s="1"/>
      <c r="U398" s="1"/>
      <c r="V398" s="1"/>
      <c r="W398" s="1"/>
      <c r="X398" s="1"/>
      <c r="Y398" s="1"/>
      <c r="Z398" s="1"/>
      <c r="AA398" s="1"/>
      <c r="AB398" s="23"/>
      <c r="AC398" s="1"/>
    </row>
    <row r="399" spans="2:29" s="2" customFormat="1" x14ac:dyDescent="0.25">
      <c r="B399" s="1"/>
      <c r="C399" s="1"/>
      <c r="D399" s="8"/>
      <c r="E399" s="6"/>
      <c r="F399" s="6"/>
      <c r="H399" s="22"/>
      <c r="I399" s="6"/>
      <c r="J399" s="22"/>
      <c r="K399" s="6"/>
      <c r="L399" s="1"/>
      <c r="N399" s="1"/>
      <c r="O399" s="1"/>
      <c r="P399" s="1"/>
      <c r="Q399" s="1"/>
      <c r="R399" s="43"/>
      <c r="S399" s="6"/>
      <c r="T399" s="1"/>
      <c r="U399" s="1"/>
      <c r="V399" s="1"/>
      <c r="W399" s="1"/>
      <c r="X399" s="1"/>
      <c r="Y399" s="1"/>
      <c r="Z399" s="1"/>
      <c r="AA399" s="1"/>
      <c r="AB399" s="23"/>
      <c r="AC399" s="1"/>
    </row>
    <row r="400" spans="2:29" s="2" customFormat="1" x14ac:dyDescent="0.25">
      <c r="B400" s="1"/>
      <c r="C400" s="1"/>
      <c r="D400" s="8"/>
      <c r="E400" s="6"/>
      <c r="F400" s="6"/>
      <c r="H400" s="22"/>
      <c r="I400" s="6"/>
      <c r="J400" s="22"/>
      <c r="K400" s="6"/>
      <c r="L400" s="1"/>
      <c r="N400" s="1"/>
      <c r="O400" s="1"/>
      <c r="P400" s="1"/>
      <c r="Q400" s="1"/>
      <c r="R400" s="43"/>
      <c r="S400" s="6"/>
      <c r="T400" s="1"/>
      <c r="U400" s="1"/>
      <c r="V400" s="1"/>
      <c r="W400" s="1"/>
      <c r="X400" s="1"/>
      <c r="Y400" s="1"/>
      <c r="Z400" s="1"/>
      <c r="AA400" s="1"/>
      <c r="AB400" s="23"/>
      <c r="AC400" s="1"/>
    </row>
    <row r="401" spans="2:29" s="2" customFormat="1" x14ac:dyDescent="0.25">
      <c r="B401" s="1"/>
      <c r="C401" s="1"/>
      <c r="D401" s="8"/>
      <c r="E401" s="6"/>
      <c r="F401" s="6"/>
      <c r="H401" s="22"/>
      <c r="I401" s="6"/>
      <c r="J401" s="22"/>
      <c r="K401" s="6"/>
      <c r="L401" s="1"/>
      <c r="N401" s="1"/>
      <c r="O401" s="1"/>
      <c r="P401" s="1"/>
      <c r="Q401" s="1"/>
      <c r="R401" s="43"/>
      <c r="S401" s="6"/>
      <c r="T401" s="1"/>
      <c r="U401" s="1"/>
      <c r="V401" s="1"/>
      <c r="W401" s="1"/>
      <c r="X401" s="1"/>
      <c r="Y401" s="1"/>
      <c r="Z401" s="1"/>
      <c r="AA401" s="1"/>
      <c r="AB401" s="23"/>
      <c r="AC401" s="1"/>
    </row>
    <row r="402" spans="2:29" s="2" customFormat="1" x14ac:dyDescent="0.25">
      <c r="B402" s="1"/>
      <c r="C402" s="1"/>
      <c r="D402" s="8"/>
      <c r="E402" s="6"/>
      <c r="F402" s="1"/>
      <c r="H402" s="22"/>
      <c r="I402" s="6"/>
      <c r="J402" s="22"/>
      <c r="K402" s="6"/>
      <c r="L402" s="1"/>
      <c r="N402" s="1"/>
      <c r="O402" s="1"/>
      <c r="P402" s="1"/>
      <c r="Q402" s="1"/>
      <c r="R402" s="43"/>
      <c r="S402" s="6"/>
      <c r="T402" s="1"/>
      <c r="U402" s="1"/>
      <c r="V402" s="1"/>
      <c r="W402" s="1"/>
      <c r="X402" s="1"/>
      <c r="Y402" s="1"/>
      <c r="Z402" s="1"/>
      <c r="AA402" s="1"/>
      <c r="AB402" s="23"/>
      <c r="AC402" s="1"/>
    </row>
    <row r="403" spans="2:29" s="2" customFormat="1" x14ac:dyDescent="0.25">
      <c r="B403" s="1"/>
      <c r="C403" s="1"/>
      <c r="D403" s="8"/>
      <c r="E403" s="6"/>
      <c r="F403" s="1"/>
      <c r="H403" s="22"/>
      <c r="I403" s="6"/>
      <c r="J403" s="22"/>
      <c r="K403" s="6"/>
      <c r="L403" s="1"/>
      <c r="N403" s="1"/>
      <c r="O403" s="1"/>
      <c r="P403" s="1"/>
      <c r="Q403" s="1"/>
      <c r="R403" s="43"/>
      <c r="S403" s="6"/>
      <c r="T403" s="1"/>
      <c r="U403" s="1"/>
      <c r="V403" s="1"/>
      <c r="W403" s="1"/>
      <c r="X403" s="1"/>
      <c r="Y403" s="1"/>
      <c r="Z403" s="1"/>
      <c r="AA403" s="1"/>
      <c r="AB403" s="23"/>
      <c r="AC403" s="1"/>
    </row>
    <row r="404" spans="2:29" s="2" customFormat="1" x14ac:dyDescent="0.25">
      <c r="B404" s="1"/>
      <c r="C404" s="1"/>
      <c r="D404" s="8"/>
      <c r="E404" s="6"/>
      <c r="F404" s="1"/>
      <c r="H404" s="22"/>
      <c r="I404" s="6"/>
      <c r="J404" s="22"/>
      <c r="K404" s="6"/>
      <c r="L404" s="1"/>
      <c r="N404" s="1"/>
      <c r="O404" s="1"/>
      <c r="P404" s="1"/>
      <c r="Q404" s="1"/>
      <c r="R404" s="43"/>
      <c r="S404" s="6"/>
      <c r="T404" s="1"/>
      <c r="U404" s="1"/>
      <c r="V404" s="1"/>
      <c r="W404" s="1"/>
      <c r="X404" s="1"/>
      <c r="Y404" s="1"/>
      <c r="Z404" s="1"/>
      <c r="AA404" s="1"/>
      <c r="AB404" s="23"/>
      <c r="AC404" s="1"/>
    </row>
    <row r="405" spans="2:29" s="2" customFormat="1" x14ac:dyDescent="0.25">
      <c r="B405" s="1"/>
      <c r="C405" s="1"/>
      <c r="D405" s="8"/>
      <c r="E405" s="6"/>
      <c r="F405" s="1"/>
      <c r="H405" s="22"/>
      <c r="I405" s="6"/>
      <c r="J405" s="22"/>
      <c r="K405" s="6"/>
      <c r="L405" s="1"/>
      <c r="N405" s="1"/>
      <c r="O405" s="1"/>
      <c r="P405" s="1"/>
      <c r="Q405" s="1"/>
      <c r="R405" s="43"/>
      <c r="S405" s="6"/>
      <c r="T405" s="1"/>
      <c r="U405" s="1"/>
      <c r="V405" s="1"/>
      <c r="W405" s="1"/>
      <c r="X405" s="1"/>
      <c r="Y405" s="1"/>
      <c r="Z405" s="1"/>
      <c r="AA405" s="1"/>
      <c r="AB405" s="23"/>
      <c r="AC405" s="1"/>
    </row>
    <row r="406" spans="2:29" s="2" customFormat="1" x14ac:dyDescent="0.25">
      <c r="B406" s="1"/>
      <c r="C406" s="1"/>
      <c r="D406" s="8"/>
      <c r="E406" s="6"/>
      <c r="F406" s="1"/>
      <c r="H406" s="22"/>
      <c r="I406" s="6"/>
      <c r="J406" s="22"/>
      <c r="K406" s="6"/>
      <c r="L406" s="1"/>
      <c r="N406" s="1"/>
      <c r="O406" s="1"/>
      <c r="P406" s="1"/>
      <c r="Q406" s="1"/>
      <c r="R406" s="43"/>
      <c r="S406" s="6"/>
      <c r="T406" s="1"/>
      <c r="U406" s="1"/>
      <c r="V406" s="1"/>
      <c r="W406" s="1"/>
      <c r="X406" s="1"/>
      <c r="Y406" s="1"/>
      <c r="Z406" s="1"/>
      <c r="AA406" s="1"/>
      <c r="AB406" s="23"/>
      <c r="AC406" s="1"/>
    </row>
    <row r="407" spans="2:29" s="2" customFormat="1" x14ac:dyDescent="0.25">
      <c r="B407" s="1"/>
      <c r="C407" s="1"/>
      <c r="D407" s="8"/>
      <c r="E407" s="6"/>
      <c r="F407" s="1"/>
      <c r="H407" s="22"/>
      <c r="I407" s="6"/>
      <c r="J407" s="22"/>
      <c r="K407" s="6"/>
      <c r="L407" s="1"/>
      <c r="N407" s="1"/>
      <c r="O407" s="1"/>
      <c r="P407" s="1"/>
      <c r="Q407" s="1"/>
      <c r="R407" s="43"/>
      <c r="S407" s="6"/>
      <c r="T407" s="1"/>
      <c r="U407" s="1"/>
      <c r="V407" s="1"/>
      <c r="W407" s="1"/>
      <c r="X407" s="1"/>
      <c r="Y407" s="1"/>
      <c r="Z407" s="1"/>
      <c r="AA407" s="1"/>
      <c r="AB407" s="23"/>
      <c r="AC407" s="1"/>
    </row>
    <row r="408" spans="2:29" s="2" customFormat="1" x14ac:dyDescent="0.25">
      <c r="B408" s="1"/>
      <c r="C408" s="1"/>
      <c r="D408" s="8"/>
      <c r="E408" s="6"/>
      <c r="F408" s="1"/>
      <c r="H408" s="22"/>
      <c r="I408" s="6"/>
      <c r="J408" s="22"/>
      <c r="K408" s="6"/>
      <c r="L408" s="1"/>
      <c r="N408" s="1"/>
      <c r="O408" s="1"/>
      <c r="P408" s="1"/>
      <c r="Q408" s="1"/>
      <c r="R408" s="43"/>
      <c r="S408" s="6"/>
      <c r="T408" s="1"/>
      <c r="U408" s="1"/>
      <c r="V408" s="1"/>
      <c r="W408" s="1"/>
      <c r="X408" s="1"/>
      <c r="Y408" s="1"/>
      <c r="Z408" s="1"/>
      <c r="AA408" s="1"/>
      <c r="AB408" s="23"/>
      <c r="AC408" s="1"/>
    </row>
    <row r="409" spans="2:29" s="2" customFormat="1" ht="24.75" customHeight="1" x14ac:dyDescent="0.25">
      <c r="B409" s="1"/>
      <c r="C409" s="1"/>
      <c r="D409" s="8"/>
      <c r="E409" s="6"/>
      <c r="F409" s="6"/>
      <c r="H409" s="22"/>
      <c r="I409" s="6"/>
      <c r="J409" s="22"/>
      <c r="K409" s="6"/>
      <c r="L409" s="1"/>
      <c r="N409" s="1"/>
      <c r="O409" s="1"/>
      <c r="P409" s="1"/>
      <c r="Q409" s="1"/>
      <c r="R409" s="43"/>
      <c r="S409" s="6"/>
      <c r="T409" s="1"/>
      <c r="U409" s="1"/>
      <c r="V409" s="1"/>
      <c r="W409" s="1"/>
      <c r="X409" s="1"/>
      <c r="Y409" s="1"/>
      <c r="Z409" s="1"/>
      <c r="AA409" s="1"/>
      <c r="AB409" s="23"/>
      <c r="AC409" s="1"/>
    </row>
    <row r="410" spans="2:29" s="2" customFormat="1" x14ac:dyDescent="0.25">
      <c r="B410" s="1"/>
      <c r="C410" s="1"/>
      <c r="D410" s="8"/>
      <c r="E410" s="6"/>
      <c r="F410" s="6"/>
      <c r="H410" s="22"/>
      <c r="I410" s="6"/>
      <c r="J410" s="22"/>
      <c r="K410" s="6"/>
      <c r="L410" s="1"/>
      <c r="N410" s="1"/>
      <c r="O410" s="1"/>
      <c r="P410" s="1"/>
      <c r="Q410" s="1"/>
      <c r="R410" s="43"/>
      <c r="S410" s="6"/>
      <c r="T410" s="1"/>
      <c r="U410" s="1"/>
      <c r="V410" s="1"/>
      <c r="W410" s="1"/>
      <c r="X410" s="1"/>
      <c r="Y410" s="1"/>
      <c r="Z410" s="1"/>
      <c r="AA410" s="1"/>
      <c r="AB410" s="23"/>
      <c r="AC410" s="1"/>
    </row>
    <row r="411" spans="2:29" s="2" customFormat="1" x14ac:dyDescent="0.25">
      <c r="B411" s="1"/>
      <c r="C411" s="1"/>
      <c r="D411" s="8"/>
      <c r="E411" s="6"/>
      <c r="F411" s="6"/>
      <c r="H411" s="22"/>
      <c r="I411" s="6"/>
      <c r="J411" s="22"/>
      <c r="K411" s="6"/>
      <c r="L411" s="1"/>
      <c r="N411" s="1"/>
      <c r="O411" s="1"/>
      <c r="P411" s="1"/>
      <c r="Q411" s="1"/>
      <c r="R411" s="43"/>
      <c r="S411" s="6"/>
      <c r="T411" s="1"/>
      <c r="U411" s="1"/>
      <c r="V411" s="1"/>
      <c r="W411" s="1"/>
      <c r="X411" s="1"/>
      <c r="Y411" s="1"/>
      <c r="Z411" s="1"/>
      <c r="AA411" s="1"/>
      <c r="AB411" s="23"/>
      <c r="AC411" s="1"/>
    </row>
    <row r="412" spans="2:29" s="2" customFormat="1" x14ac:dyDescent="0.25">
      <c r="B412" s="1"/>
      <c r="C412" s="1"/>
      <c r="D412" s="8"/>
      <c r="E412" s="6"/>
      <c r="F412" s="6"/>
      <c r="H412" s="22"/>
      <c r="I412" s="6"/>
      <c r="J412" s="22"/>
      <c r="K412" s="6"/>
      <c r="L412" s="1"/>
      <c r="N412" s="1"/>
      <c r="O412" s="1"/>
      <c r="P412" s="1"/>
      <c r="Q412" s="1"/>
      <c r="R412" s="43"/>
      <c r="S412" s="6"/>
      <c r="T412" s="1"/>
      <c r="U412" s="1"/>
      <c r="V412" s="1"/>
      <c r="W412" s="1"/>
      <c r="X412" s="1"/>
      <c r="Y412" s="1"/>
      <c r="Z412" s="1"/>
      <c r="AA412" s="1"/>
      <c r="AB412" s="23"/>
      <c r="AC412" s="1"/>
    </row>
    <row r="413" spans="2:29" s="2" customFormat="1" x14ac:dyDescent="0.25">
      <c r="B413" s="1"/>
      <c r="C413" s="1"/>
      <c r="D413" s="8"/>
      <c r="E413" s="6"/>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8"/>
      <c r="E414" s="6"/>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8"/>
      <c r="E415" s="6"/>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19" spans="2:29" s="2" customFormat="1" x14ac:dyDescent="0.25">
      <c r="B419" s="1"/>
      <c r="C419" s="1"/>
      <c r="D419" s="8"/>
      <c r="E419" s="6"/>
      <c r="F419" s="6"/>
      <c r="H419" s="22"/>
      <c r="I419" s="6"/>
      <c r="J419" s="22"/>
      <c r="K419" s="6"/>
      <c r="L419" s="1"/>
      <c r="N419" s="1"/>
      <c r="O419" s="1"/>
      <c r="P419" s="1"/>
      <c r="Q419" s="1"/>
      <c r="R419" s="43"/>
      <c r="S419" s="6"/>
      <c r="T419" s="1"/>
      <c r="U419" s="1"/>
      <c r="V419" s="1"/>
      <c r="W419" s="1"/>
      <c r="X419" s="1"/>
      <c r="Y419" s="1"/>
      <c r="Z419" s="1"/>
      <c r="AA419" s="1"/>
      <c r="AB419" s="23"/>
      <c r="AC419" s="1"/>
    </row>
    <row r="420" spans="2:29" s="2" customFormat="1" x14ac:dyDescent="0.25">
      <c r="B420" s="1"/>
      <c r="C420" s="1"/>
      <c r="D420" s="8"/>
      <c r="E420" s="6"/>
      <c r="F420" s="6"/>
      <c r="H420" s="22"/>
      <c r="I420" s="6"/>
      <c r="J420" s="22"/>
      <c r="K420" s="6"/>
      <c r="L420" s="1"/>
      <c r="N420" s="1"/>
      <c r="O420" s="1"/>
      <c r="P420" s="1"/>
      <c r="Q420" s="1"/>
      <c r="R420" s="43"/>
      <c r="S420" s="6"/>
      <c r="T420" s="1"/>
      <c r="U420" s="1"/>
      <c r="V420" s="1"/>
      <c r="W420" s="1"/>
      <c r="X420" s="1"/>
      <c r="Y420" s="1"/>
      <c r="Z420" s="1"/>
      <c r="AA420" s="1"/>
      <c r="AB420" s="23"/>
      <c r="AC420" s="1"/>
    </row>
    <row r="434" spans="2:28" s="6" customFormat="1" x14ac:dyDescent="0.25">
      <c r="B434" s="4" t="s">
        <v>5</v>
      </c>
      <c r="C434" s="4" t="s">
        <v>68</v>
      </c>
      <c r="D434" s="15" t="s">
        <v>69</v>
      </c>
      <c r="E434" s="4"/>
      <c r="G434" s="5" t="s">
        <v>70</v>
      </c>
      <c r="H434" s="4" t="s">
        <v>71</v>
      </c>
      <c r="I434" s="4" t="s">
        <v>72</v>
      </c>
      <c r="J434" s="4" t="s">
        <v>11</v>
      </c>
      <c r="K434" s="4" t="s">
        <v>73</v>
      </c>
      <c r="M434" s="2"/>
      <c r="R434" s="4"/>
      <c r="AB434" s="2"/>
    </row>
    <row r="435" spans="2:28" x14ac:dyDescent="0.25">
      <c r="B435" s="1" t="s">
        <v>74</v>
      </c>
      <c r="C435" s="6" t="s">
        <v>23</v>
      </c>
      <c r="D435" s="8" t="s">
        <v>29</v>
      </c>
      <c r="G435" s="7" t="s">
        <v>25</v>
      </c>
      <c r="H435" s="2" t="s">
        <v>26</v>
      </c>
      <c r="I435" s="6">
        <v>1</v>
      </c>
      <c r="J435" s="6" t="s">
        <v>27</v>
      </c>
      <c r="K435" s="2" t="s">
        <v>28</v>
      </c>
    </row>
    <row r="436" spans="2:28" x14ac:dyDescent="0.25">
      <c r="B436" s="1" t="s">
        <v>65</v>
      </c>
      <c r="C436" s="6" t="s">
        <v>32</v>
      </c>
      <c r="D436" s="16" t="s">
        <v>48</v>
      </c>
      <c r="G436" s="7" t="s">
        <v>40</v>
      </c>
      <c r="H436" s="2" t="s">
        <v>36</v>
      </c>
      <c r="I436" s="6">
        <v>5</v>
      </c>
      <c r="J436" s="6" t="s">
        <v>31</v>
      </c>
      <c r="K436" s="2" t="s">
        <v>51</v>
      </c>
    </row>
    <row r="437" spans="2:28" x14ac:dyDescent="0.25">
      <c r="B437" s="1" t="s">
        <v>22</v>
      </c>
      <c r="C437" s="6" t="s">
        <v>34</v>
      </c>
      <c r="D437" s="16" t="s">
        <v>47</v>
      </c>
      <c r="G437" s="7" t="s">
        <v>30</v>
      </c>
      <c r="H437" s="1"/>
      <c r="I437" s="6">
        <v>10</v>
      </c>
      <c r="J437" s="6"/>
      <c r="K437" s="2" t="s">
        <v>75</v>
      </c>
    </row>
    <row r="438" spans="2:28" x14ac:dyDescent="0.25">
      <c r="B438" s="1" t="s">
        <v>76</v>
      </c>
      <c r="C438" s="6"/>
      <c r="D438" s="8" t="s">
        <v>67</v>
      </c>
      <c r="G438" s="7" t="s">
        <v>37</v>
      </c>
      <c r="H438" s="1"/>
      <c r="I438" s="6">
        <v>1</v>
      </c>
      <c r="J438" s="6"/>
      <c r="K438" s="2" t="s">
        <v>77</v>
      </c>
    </row>
    <row r="439" spans="2:28" x14ac:dyDescent="0.25">
      <c r="B439" s="1" t="s">
        <v>38</v>
      </c>
      <c r="C439" s="6"/>
      <c r="D439" s="8" t="s">
        <v>50</v>
      </c>
      <c r="G439" s="7" t="s">
        <v>42</v>
      </c>
      <c r="H439" s="1"/>
      <c r="I439" s="6">
        <v>10</v>
      </c>
      <c r="J439" s="1"/>
    </row>
    <row r="440" spans="2:28" x14ac:dyDescent="0.25">
      <c r="B440" s="1" t="s">
        <v>56</v>
      </c>
      <c r="C440" s="6"/>
      <c r="D440" s="8" t="s">
        <v>57</v>
      </c>
      <c r="G440" s="7"/>
      <c r="H440" s="1"/>
      <c r="J440" s="1"/>
    </row>
    <row r="441" spans="2:28" x14ac:dyDescent="0.25">
      <c r="B441" s="1" t="s">
        <v>78</v>
      </c>
      <c r="C441" s="6"/>
      <c r="D441" s="8" t="s">
        <v>35</v>
      </c>
      <c r="H441" s="1"/>
      <c r="I441" s="1"/>
      <c r="J441" s="1"/>
      <c r="K441" s="1"/>
    </row>
    <row r="442" spans="2:28" x14ac:dyDescent="0.25">
      <c r="B442" s="1" t="s">
        <v>55</v>
      </c>
      <c r="D442" s="8" t="s">
        <v>79</v>
      </c>
      <c r="G442" s="1"/>
      <c r="H442" s="1"/>
      <c r="I442" s="1"/>
      <c r="J442" s="1"/>
      <c r="K442" s="1"/>
    </row>
    <row r="443" spans="2:28" x14ac:dyDescent="0.25">
      <c r="B443" s="1" t="s">
        <v>80</v>
      </c>
      <c r="D443" s="8" t="s">
        <v>52</v>
      </c>
      <c r="G443" s="1"/>
      <c r="H443" s="1"/>
      <c r="I443" s="1"/>
      <c r="J443" s="1"/>
      <c r="K443" s="1"/>
    </row>
    <row r="444" spans="2:28" x14ac:dyDescent="0.25">
      <c r="B444" s="1" t="s">
        <v>81</v>
      </c>
      <c r="D444" s="8" t="s">
        <v>62</v>
      </c>
      <c r="G444" s="1"/>
      <c r="H444" s="1"/>
      <c r="I444" s="1"/>
      <c r="J444" s="1"/>
      <c r="K444" s="1"/>
    </row>
    <row r="445" spans="2:28" x14ac:dyDescent="0.25">
      <c r="B445" s="1" t="s">
        <v>66</v>
      </c>
      <c r="D445" s="17" t="s">
        <v>24</v>
      </c>
      <c r="E445" s="7"/>
      <c r="G445" s="1"/>
      <c r="H445" s="1"/>
      <c r="I445" s="1"/>
      <c r="J445" s="1"/>
      <c r="K445" s="1"/>
    </row>
    <row r="446" spans="2:28" x14ac:dyDescent="0.25">
      <c r="B446" s="1" t="s">
        <v>82</v>
      </c>
      <c r="D446" s="8" t="s">
        <v>63</v>
      </c>
      <c r="G446" s="1"/>
      <c r="H446" s="1"/>
      <c r="I446" s="1"/>
      <c r="J446" s="1"/>
      <c r="K446" s="1"/>
    </row>
    <row r="447" spans="2:28" x14ac:dyDescent="0.25">
      <c r="B447" s="1" t="s">
        <v>61</v>
      </c>
      <c r="D447" s="8" t="s">
        <v>53</v>
      </c>
      <c r="G447" s="1"/>
      <c r="H447" s="1"/>
      <c r="I447" s="1"/>
      <c r="J447" s="1"/>
      <c r="K447" s="1"/>
    </row>
    <row r="448" spans="2:28" x14ac:dyDescent="0.25">
      <c r="B448" s="1" t="s">
        <v>83</v>
      </c>
      <c r="D448" s="8" t="s">
        <v>58</v>
      </c>
      <c r="G448" s="1"/>
      <c r="H448" s="1"/>
      <c r="I448" s="1"/>
      <c r="J448" s="1"/>
      <c r="K448" s="1"/>
    </row>
    <row r="449" spans="2:11" x14ac:dyDescent="0.25">
      <c r="B449" s="1" t="s">
        <v>64</v>
      </c>
      <c r="D449" s="8" t="s">
        <v>84</v>
      </c>
      <c r="G449" s="1"/>
      <c r="H449" s="1"/>
      <c r="I449" s="1"/>
      <c r="J449" s="1"/>
      <c r="K449" s="1"/>
    </row>
    <row r="450" spans="2:11" x14ac:dyDescent="0.25">
      <c r="B450" s="1" t="s">
        <v>85</v>
      </c>
      <c r="D450" s="8" t="s">
        <v>86</v>
      </c>
      <c r="G450" s="1"/>
      <c r="H450" s="1"/>
      <c r="I450" s="1"/>
      <c r="J450" s="1"/>
      <c r="K450" s="1"/>
    </row>
    <row r="451" spans="2:11" x14ac:dyDescent="0.25">
      <c r="B451" s="1" t="s">
        <v>87</v>
      </c>
      <c r="D451" s="8" t="s">
        <v>49</v>
      </c>
      <c r="G451" s="1"/>
      <c r="H451" s="1"/>
      <c r="I451" s="1"/>
      <c r="J451" s="1"/>
      <c r="K451" s="1"/>
    </row>
    <row r="452" spans="2:11" x14ac:dyDescent="0.25">
      <c r="B452" s="1" t="s">
        <v>88</v>
      </c>
      <c r="D452" s="8" t="s">
        <v>59</v>
      </c>
      <c r="G452" s="1"/>
      <c r="H452" s="1"/>
      <c r="I452" s="1"/>
      <c r="J452" s="1"/>
      <c r="K452" s="1"/>
    </row>
    <row r="453" spans="2:11" x14ac:dyDescent="0.25">
      <c r="B453" s="1" t="s">
        <v>89</v>
      </c>
      <c r="D453" s="8" t="s">
        <v>90</v>
      </c>
      <c r="G453" s="1"/>
      <c r="H453" s="1"/>
      <c r="I453" s="1"/>
      <c r="J453" s="1"/>
      <c r="K453" s="1"/>
    </row>
    <row r="454" spans="2:11" x14ac:dyDescent="0.25">
      <c r="B454" s="1" t="s">
        <v>91</v>
      </c>
      <c r="D454" s="8" t="s">
        <v>39</v>
      </c>
      <c r="G454" s="1"/>
      <c r="H454" s="1"/>
      <c r="I454" s="1"/>
      <c r="J454" s="1"/>
      <c r="K454" s="1"/>
    </row>
    <row r="455" spans="2:11" x14ac:dyDescent="0.25">
      <c r="D455" s="8" t="s">
        <v>43</v>
      </c>
      <c r="G455" s="1"/>
      <c r="H455" s="1"/>
      <c r="I455" s="1"/>
      <c r="J455" s="1"/>
      <c r="K455" s="1"/>
    </row>
    <row r="456" spans="2:11" x14ac:dyDescent="0.25">
      <c r="D456" s="8" t="s">
        <v>92</v>
      </c>
      <c r="G456" s="1"/>
      <c r="H456" s="1"/>
      <c r="I456" s="1"/>
      <c r="J456" s="1"/>
      <c r="K456" s="1"/>
    </row>
    <row r="457" spans="2:11" x14ac:dyDescent="0.25">
      <c r="D457" s="8" t="s">
        <v>44</v>
      </c>
      <c r="G457" s="1"/>
      <c r="H457" s="1"/>
      <c r="I457" s="1"/>
      <c r="J457" s="1"/>
      <c r="K457" s="1"/>
    </row>
    <row r="458" spans="2:11" x14ac:dyDescent="0.25">
      <c r="D458" s="8" t="s">
        <v>93</v>
      </c>
      <c r="G458" s="1"/>
      <c r="H458" s="1"/>
      <c r="I458" s="1"/>
      <c r="J458" s="1"/>
      <c r="K458" s="1"/>
    </row>
    <row r="459" spans="2:11" x14ac:dyDescent="0.25">
      <c r="D459" s="8" t="s">
        <v>54</v>
      </c>
      <c r="G459" s="1"/>
      <c r="H459" s="1"/>
      <c r="I459" s="1"/>
      <c r="J459" s="1"/>
      <c r="K459" s="1"/>
    </row>
    <row r="460" spans="2:11" x14ac:dyDescent="0.25">
      <c r="D460" s="8" t="s">
        <v>60</v>
      </c>
      <c r="G460" s="1"/>
      <c r="H460" s="1"/>
      <c r="I460" s="1"/>
      <c r="J460" s="1"/>
      <c r="K460" s="1"/>
    </row>
    <row r="461" spans="2:11" x14ac:dyDescent="0.25">
      <c r="D461" s="8" t="s">
        <v>94</v>
      </c>
      <c r="G461" s="1"/>
      <c r="H461" s="1"/>
      <c r="I461" s="1"/>
      <c r="J461" s="1"/>
      <c r="K461" s="1"/>
    </row>
    <row r="462" spans="2:11" x14ac:dyDescent="0.25">
      <c r="D462" s="8" t="s">
        <v>33</v>
      </c>
      <c r="G462" s="1"/>
      <c r="H462" s="1"/>
      <c r="I462" s="1"/>
      <c r="J462" s="1"/>
      <c r="K462" s="1"/>
    </row>
    <row r="463" spans="2:11" x14ac:dyDescent="0.25">
      <c r="D463" s="8" t="s">
        <v>46</v>
      </c>
      <c r="E463" s="2"/>
      <c r="G463" s="1"/>
      <c r="H463" s="1"/>
      <c r="I463" s="1"/>
      <c r="J463" s="1"/>
      <c r="K463" s="1"/>
    </row>
    <row r="464" spans="2:11" x14ac:dyDescent="0.25">
      <c r="D464" s="8" t="s">
        <v>95</v>
      </c>
      <c r="G464" s="1"/>
      <c r="H464" s="1"/>
      <c r="I464" s="1"/>
      <c r="J464" s="1"/>
      <c r="K464" s="1"/>
    </row>
    <row r="465" spans="4:11" x14ac:dyDescent="0.25">
      <c r="D465" s="8" t="s">
        <v>234</v>
      </c>
      <c r="G465" s="1"/>
      <c r="H465" s="1"/>
      <c r="I465" s="1"/>
      <c r="J465" s="1"/>
      <c r="K465" s="1"/>
    </row>
    <row r="466" spans="4:11" x14ac:dyDescent="0.25">
      <c r="D466" s="8" t="s">
        <v>241</v>
      </c>
      <c r="G466" s="1"/>
      <c r="H466" s="1"/>
      <c r="I466" s="1"/>
      <c r="J466" s="1"/>
      <c r="K466" s="1"/>
    </row>
    <row r="467" spans="4:11" x14ac:dyDescent="0.25">
      <c r="D467" s="8" t="s">
        <v>41</v>
      </c>
      <c r="G467" s="1"/>
      <c r="H467" s="1"/>
      <c r="I467" s="1"/>
      <c r="J467" s="1"/>
      <c r="K467" s="1"/>
    </row>
    <row r="468" spans="4:11" x14ac:dyDescent="0.25">
      <c r="G468" s="1"/>
      <c r="H468" s="1"/>
      <c r="I468" s="1"/>
      <c r="J468" s="1"/>
      <c r="K468" s="1"/>
    </row>
    <row r="469" spans="4:11" x14ac:dyDescent="0.25">
      <c r="G469" s="1"/>
      <c r="H469" s="1"/>
      <c r="I469" s="1"/>
      <c r="J469" s="1"/>
      <c r="K469" s="1"/>
    </row>
    <row r="470" spans="4:11" x14ac:dyDescent="0.25">
      <c r="D470" s="42" t="s">
        <v>197</v>
      </c>
      <c r="F470" s="1"/>
      <c r="G470" s="1"/>
      <c r="H470" s="1"/>
      <c r="I470" s="1"/>
      <c r="J470" s="1"/>
      <c r="K470" s="1"/>
    </row>
    <row r="471" spans="4:11" x14ac:dyDescent="0.25">
      <c r="D471" s="38" t="s">
        <v>177</v>
      </c>
      <c r="F471" s="1"/>
      <c r="G471" s="1"/>
      <c r="H471" s="1"/>
      <c r="I471" s="1"/>
      <c r="J471" s="1"/>
      <c r="K471" s="1"/>
    </row>
    <row r="472" spans="4:11" x14ac:dyDescent="0.25">
      <c r="D472" s="39" t="s">
        <v>178</v>
      </c>
      <c r="F472" s="1"/>
      <c r="G472" s="1"/>
      <c r="H472" s="1"/>
      <c r="I472" s="1"/>
      <c r="J472" s="1"/>
      <c r="K472" s="1"/>
    </row>
    <row r="473" spans="4:11" x14ac:dyDescent="0.25">
      <c r="D473" s="39" t="s">
        <v>179</v>
      </c>
      <c r="F473" s="1"/>
      <c r="G473" s="1"/>
      <c r="H473" s="1"/>
      <c r="I473" s="1"/>
      <c r="J473" s="1"/>
      <c r="K473" s="1"/>
    </row>
    <row r="474" spans="4:11" x14ac:dyDescent="0.25">
      <c r="D474" s="38" t="s">
        <v>180</v>
      </c>
      <c r="F474" s="1"/>
      <c r="G474" s="1"/>
      <c r="H474" s="1"/>
      <c r="I474" s="1"/>
      <c r="J474" s="1"/>
      <c r="K474" s="1"/>
    </row>
    <row r="475" spans="4:11" x14ac:dyDescent="0.25">
      <c r="D475" s="38" t="s">
        <v>181</v>
      </c>
      <c r="F475" s="1"/>
      <c r="G475" s="1"/>
      <c r="H475" s="1"/>
      <c r="I475" s="1"/>
      <c r="J475" s="1"/>
      <c r="K475" s="1"/>
    </row>
    <row r="476" spans="4:11" x14ac:dyDescent="0.25">
      <c r="D476" s="38" t="s">
        <v>182</v>
      </c>
      <c r="F476" s="1"/>
      <c r="G476" s="1"/>
      <c r="H476" s="1"/>
      <c r="I476" s="1"/>
      <c r="J476" s="1"/>
      <c r="K476" s="1"/>
    </row>
    <row r="477" spans="4:11" x14ac:dyDescent="0.25">
      <c r="D477" s="38" t="s">
        <v>183</v>
      </c>
      <c r="F477" s="1"/>
      <c r="G477" s="1"/>
      <c r="H477" s="1"/>
      <c r="I477" s="1"/>
      <c r="J477" s="1"/>
      <c r="K477" s="1"/>
    </row>
    <row r="478" spans="4:11" x14ac:dyDescent="0.25">
      <c r="D478" s="38" t="s">
        <v>184</v>
      </c>
      <c r="E478" s="40"/>
      <c r="F478" s="9"/>
      <c r="G478" s="9"/>
      <c r="H478" s="9"/>
      <c r="I478" s="9"/>
      <c r="J478" s="9"/>
      <c r="K478" s="9"/>
    </row>
    <row r="479" spans="4:11" x14ac:dyDescent="0.25">
      <c r="D479" s="38" t="s">
        <v>45</v>
      </c>
      <c r="E479" s="40"/>
      <c r="F479" s="9"/>
      <c r="G479" s="9"/>
      <c r="H479" s="9"/>
      <c r="I479" s="9"/>
      <c r="J479" s="9"/>
      <c r="K479" s="9"/>
    </row>
    <row r="480" spans="4:11" x14ac:dyDescent="0.25">
      <c r="D480" s="38" t="s">
        <v>186</v>
      </c>
      <c r="E480" s="40"/>
      <c r="F480" s="9"/>
      <c r="G480" s="9"/>
      <c r="H480" s="9"/>
      <c r="I480" s="9"/>
      <c r="J480" s="9"/>
      <c r="K480" s="9"/>
    </row>
    <row r="481" spans="2:13" x14ac:dyDescent="0.25">
      <c r="B481" s="9"/>
      <c r="C481" s="9"/>
      <c r="D481" s="38" t="s">
        <v>187</v>
      </c>
      <c r="E481" s="40"/>
      <c r="F481" s="9"/>
      <c r="G481" s="9"/>
      <c r="H481" s="9"/>
      <c r="I481" s="9"/>
      <c r="J481" s="9"/>
      <c r="K481" s="9"/>
    </row>
    <row r="482" spans="2:13" x14ac:dyDescent="0.25">
      <c r="B482" s="9"/>
      <c r="C482" s="9"/>
      <c r="D482" s="38" t="s">
        <v>188</v>
      </c>
      <c r="E482" s="40"/>
      <c r="F482" s="9"/>
      <c r="G482" s="9"/>
      <c r="H482" s="9"/>
      <c r="I482" s="9"/>
      <c r="J482" s="9"/>
      <c r="K482" s="9"/>
    </row>
    <row r="483" spans="2:13" x14ac:dyDescent="0.25">
      <c r="B483" s="9"/>
      <c r="C483" s="9"/>
      <c r="D483" s="38" t="s">
        <v>189</v>
      </c>
      <c r="F483" s="1"/>
      <c r="G483" s="1"/>
      <c r="H483" s="1"/>
      <c r="I483" s="1"/>
      <c r="J483" s="1"/>
      <c r="K483" s="1"/>
    </row>
    <row r="484" spans="2:13" x14ac:dyDescent="0.25">
      <c r="B484" s="41"/>
      <c r="D484" s="38" t="s">
        <v>190</v>
      </c>
      <c r="F484" s="1"/>
      <c r="G484" s="1"/>
      <c r="H484" s="1"/>
      <c r="I484" s="1"/>
      <c r="J484" s="1"/>
      <c r="K484" s="1"/>
    </row>
    <row r="485" spans="2:13" x14ac:dyDescent="0.25">
      <c r="D485" s="38" t="s">
        <v>191</v>
      </c>
      <c r="F485" s="1"/>
      <c r="G485" s="1"/>
      <c r="H485" s="1"/>
      <c r="I485" s="1"/>
      <c r="J485" s="1"/>
      <c r="K485" s="1"/>
    </row>
    <row r="486" spans="2:13" x14ac:dyDescent="0.25">
      <c r="D486" s="38" t="s">
        <v>192</v>
      </c>
      <c r="F486" s="1"/>
      <c r="G486" s="1"/>
      <c r="H486" s="1"/>
      <c r="I486" s="1"/>
      <c r="J486" s="1"/>
      <c r="K486" s="1"/>
    </row>
    <row r="487" spans="2:13" x14ac:dyDescent="0.25">
      <c r="D487" s="38" t="s">
        <v>193</v>
      </c>
      <c r="F487" s="1"/>
      <c r="G487" s="1"/>
      <c r="H487" s="1"/>
      <c r="I487" s="1"/>
      <c r="J487" s="1"/>
      <c r="K487" s="1"/>
    </row>
    <row r="488" spans="2:13" x14ac:dyDescent="0.25">
      <c r="D488" s="38" t="s">
        <v>194</v>
      </c>
      <c r="F488" s="1"/>
      <c r="G488" s="1"/>
      <c r="H488" s="1"/>
      <c r="I488" s="1"/>
      <c r="J488" s="1"/>
      <c r="K488" s="1"/>
    </row>
    <row r="489" spans="2:13" x14ac:dyDescent="0.25">
      <c r="D489" s="38" t="s">
        <v>195</v>
      </c>
      <c r="F489" s="1"/>
      <c r="G489" s="1"/>
      <c r="H489" s="1"/>
      <c r="I489" s="1"/>
      <c r="J489" s="1"/>
      <c r="K489" s="1"/>
      <c r="M489" s="1"/>
    </row>
    <row r="490" spans="2:13" x14ac:dyDescent="0.25">
      <c r="D490" s="38" t="s">
        <v>196</v>
      </c>
      <c r="F490" s="1"/>
      <c r="G490" s="1"/>
      <c r="H490" s="1"/>
      <c r="I490" s="1"/>
      <c r="J490" s="1"/>
      <c r="K490" s="1"/>
      <c r="M490" s="1"/>
    </row>
    <row r="491" spans="2:13" x14ac:dyDescent="0.25">
      <c r="F491" s="1"/>
      <c r="G491" s="1"/>
      <c r="H491" s="1"/>
      <c r="I491" s="1"/>
      <c r="J491" s="1"/>
      <c r="K491" s="1"/>
      <c r="M491" s="1"/>
    </row>
    <row r="492" spans="2:13" x14ac:dyDescent="0.25">
      <c r="F492" s="1"/>
      <c r="G492" s="1"/>
      <c r="H492" s="1"/>
      <c r="I492" s="1"/>
      <c r="J492" s="1"/>
      <c r="K492" s="1"/>
    </row>
    <row r="493" spans="2:13" x14ac:dyDescent="0.25">
      <c r="F493" s="1"/>
      <c r="G493" s="1"/>
      <c r="H493" s="1"/>
      <c r="I493" s="1"/>
      <c r="J493" s="1"/>
      <c r="K493" s="1"/>
    </row>
    <row r="494" spans="2:13" x14ac:dyDescent="0.25">
      <c r="F494" s="1"/>
      <c r="G494" s="1"/>
      <c r="H494" s="1"/>
      <c r="I494" s="1"/>
      <c r="J494" s="1"/>
      <c r="K494" s="1"/>
    </row>
    <row r="495" spans="2:13" x14ac:dyDescent="0.25">
      <c r="F495" s="1"/>
      <c r="G495" s="1"/>
      <c r="H495" s="1"/>
      <c r="I495" s="1"/>
      <c r="J495" s="1"/>
      <c r="K495" s="1"/>
    </row>
    <row r="496" spans="2:13" x14ac:dyDescent="0.25">
      <c r="F496" s="1"/>
      <c r="G496" s="1"/>
      <c r="H496" s="1"/>
      <c r="I496" s="1"/>
      <c r="J496" s="1"/>
      <c r="K496" s="1"/>
    </row>
    <row r="497" spans="2:29" x14ac:dyDescent="0.25">
      <c r="F497" s="1"/>
      <c r="G497" s="1"/>
      <c r="H497" s="1"/>
      <c r="I497" s="1"/>
      <c r="J497" s="1"/>
      <c r="K497" s="1"/>
    </row>
    <row r="498" spans="2:29" x14ac:dyDescent="0.25">
      <c r="F498" s="1"/>
      <c r="G498" s="1"/>
      <c r="H498" s="1"/>
      <c r="I498" s="1"/>
      <c r="J498" s="1"/>
      <c r="K498" s="1"/>
    </row>
    <row r="499" spans="2:29" x14ac:dyDescent="0.25">
      <c r="F499" s="1"/>
      <c r="G499" s="1"/>
      <c r="H499" s="1"/>
      <c r="I499" s="1"/>
      <c r="J499" s="1"/>
      <c r="K499" s="1"/>
    </row>
    <row r="500" spans="2:29" x14ac:dyDescent="0.25">
      <c r="F500" s="1"/>
      <c r="G500" s="1"/>
      <c r="H500" s="1"/>
      <c r="I500" s="1"/>
      <c r="J500" s="1"/>
      <c r="K500" s="1"/>
    </row>
    <row r="501" spans="2:29" x14ac:dyDescent="0.25">
      <c r="F501" s="1"/>
      <c r="G501" s="1"/>
      <c r="H501" s="1"/>
      <c r="I501" s="1"/>
      <c r="J501" s="1"/>
      <c r="K501" s="1"/>
    </row>
    <row r="502" spans="2:29" x14ac:dyDescent="0.25">
      <c r="F502" s="1"/>
      <c r="G502" s="1"/>
      <c r="H502" s="1"/>
      <c r="I502" s="1"/>
      <c r="J502" s="1"/>
      <c r="K502" s="1"/>
    </row>
    <row r="503" spans="2:29" x14ac:dyDescent="0.25">
      <c r="F503" s="1"/>
      <c r="G503" s="1"/>
      <c r="H503" s="1"/>
      <c r="I503" s="1"/>
      <c r="J503" s="1"/>
      <c r="K503" s="1"/>
    </row>
    <row r="506" spans="2:29" s="6" customFormat="1" x14ac:dyDescent="0.25">
      <c r="B506" s="1"/>
      <c r="C506" s="1"/>
      <c r="D506" s="8"/>
      <c r="G506" s="2"/>
      <c r="H506" s="22"/>
      <c r="J506" s="22"/>
      <c r="L506" s="1"/>
      <c r="M506" s="2"/>
      <c r="N506" s="1"/>
      <c r="O506" s="1"/>
      <c r="P506" s="1"/>
      <c r="Q506" s="1"/>
      <c r="R506" s="43"/>
      <c r="T506" s="1"/>
      <c r="U506" s="1"/>
      <c r="V506" s="1"/>
      <c r="W506" s="1"/>
      <c r="X506" s="1"/>
      <c r="Y506" s="1"/>
      <c r="Z506" s="1"/>
      <c r="AA506" s="1"/>
      <c r="AB506" s="23"/>
      <c r="AC506" s="1"/>
    </row>
    <row r="507" spans="2:29" s="6" customFormat="1" x14ac:dyDescent="0.25">
      <c r="B507" s="1"/>
      <c r="C507" s="1"/>
      <c r="D507" s="8"/>
      <c r="G507" s="2"/>
      <c r="H507" s="22"/>
      <c r="J507" s="22"/>
      <c r="L507" s="1"/>
      <c r="M507" s="2"/>
      <c r="N507" s="1"/>
      <c r="O507" s="1"/>
      <c r="P507" s="1"/>
      <c r="Q507" s="1"/>
      <c r="R507" s="43"/>
      <c r="T507" s="1"/>
      <c r="U507" s="1"/>
      <c r="V507" s="1"/>
      <c r="W507" s="1"/>
      <c r="X507" s="1"/>
      <c r="Y507" s="1"/>
      <c r="Z507" s="1"/>
      <c r="AA507" s="1"/>
      <c r="AB507" s="23"/>
      <c r="AC507" s="1"/>
    </row>
    <row r="508" spans="2:29" s="6" customFormat="1" x14ac:dyDescent="0.25">
      <c r="B508" s="1"/>
      <c r="C508" s="1"/>
      <c r="D508" s="8"/>
      <c r="G508" s="2"/>
      <c r="H508" s="22"/>
      <c r="J508" s="22"/>
      <c r="L508" s="1"/>
      <c r="M508" s="2"/>
      <c r="N508" s="1"/>
      <c r="O508" s="1"/>
      <c r="P508" s="1"/>
      <c r="Q508" s="1"/>
      <c r="R508" s="43"/>
      <c r="T508" s="1"/>
      <c r="U508" s="1"/>
      <c r="V508" s="1"/>
      <c r="W508" s="1"/>
      <c r="X508" s="1"/>
      <c r="Y508" s="1"/>
      <c r="Z508" s="1"/>
      <c r="AA508" s="1"/>
      <c r="AB508" s="23"/>
      <c r="AC508" s="1"/>
    </row>
    <row r="509" spans="2:29" s="6" customFormat="1" x14ac:dyDescent="0.25">
      <c r="B509" s="1"/>
      <c r="C509" s="1"/>
      <c r="D509" s="8"/>
      <c r="G509" s="2"/>
      <c r="H509" s="22"/>
      <c r="J509" s="22"/>
      <c r="L509" s="1"/>
      <c r="M509" s="2"/>
      <c r="N509" s="1"/>
      <c r="O509" s="1"/>
      <c r="P509" s="1"/>
      <c r="Q509" s="1"/>
      <c r="R509" s="43"/>
      <c r="T509" s="1"/>
      <c r="U509" s="1"/>
      <c r="V509" s="1"/>
      <c r="W509" s="1"/>
      <c r="X509" s="1"/>
      <c r="Y509" s="1"/>
      <c r="Z509" s="1"/>
      <c r="AA509" s="1"/>
      <c r="AB509" s="23"/>
      <c r="AC509" s="1"/>
    </row>
    <row r="510" spans="2:29" s="6" customFormat="1" x14ac:dyDescent="0.25">
      <c r="B510" s="1"/>
      <c r="C510" s="1"/>
      <c r="D510" s="8"/>
      <c r="G510" s="2"/>
      <c r="H510" s="22"/>
      <c r="J510" s="22"/>
      <c r="L510" s="1"/>
      <c r="M510" s="2"/>
      <c r="N510" s="1"/>
      <c r="O510" s="1"/>
      <c r="P510" s="1"/>
      <c r="Q510" s="1"/>
      <c r="R510" s="43"/>
      <c r="T510" s="1"/>
      <c r="U510" s="1"/>
      <c r="V510" s="1"/>
      <c r="W510" s="1"/>
      <c r="X510" s="1"/>
      <c r="Y510" s="1"/>
      <c r="Z510" s="1"/>
      <c r="AA510" s="1"/>
      <c r="AB510" s="23"/>
      <c r="AC510" s="1"/>
    </row>
    <row r="511" spans="2:29" s="6" customFormat="1" x14ac:dyDescent="0.25">
      <c r="B511" s="1"/>
      <c r="C511" s="1"/>
      <c r="D511" s="8"/>
      <c r="G511" s="2"/>
      <c r="H511" s="22"/>
      <c r="J511" s="22"/>
      <c r="L511" s="1"/>
      <c r="M511" s="2"/>
      <c r="N511" s="1"/>
      <c r="O511" s="1"/>
      <c r="P511" s="1"/>
      <c r="Q511" s="1"/>
      <c r="R511" s="43"/>
      <c r="T511" s="1"/>
      <c r="U511" s="1"/>
      <c r="V511" s="1"/>
      <c r="W511" s="1"/>
      <c r="X511" s="1"/>
      <c r="Y511" s="1"/>
      <c r="Z511" s="1"/>
      <c r="AA511" s="1"/>
      <c r="AB511" s="23"/>
      <c r="AC511" s="1"/>
    </row>
    <row r="512" spans="2:29" s="6" customFormat="1" x14ac:dyDescent="0.25">
      <c r="B512" s="1"/>
      <c r="C512" s="1"/>
      <c r="D512" s="8"/>
      <c r="G512" s="2"/>
      <c r="H512" s="22"/>
      <c r="J512" s="22"/>
      <c r="L512" s="1"/>
      <c r="M512" s="2"/>
      <c r="N512" s="1"/>
      <c r="O512" s="1"/>
      <c r="P512" s="1"/>
      <c r="Q512" s="1"/>
      <c r="R512" s="43"/>
      <c r="T512" s="1"/>
      <c r="U512" s="1"/>
      <c r="V512" s="1"/>
      <c r="W512" s="1"/>
      <c r="X512" s="1"/>
      <c r="Y512" s="1"/>
      <c r="Z512" s="1"/>
      <c r="AA512" s="1"/>
      <c r="AB512" s="23"/>
      <c r="AC512" s="1"/>
    </row>
    <row r="513" spans="2:29" s="6" customFormat="1" x14ac:dyDescent="0.25">
      <c r="B513" s="1"/>
      <c r="C513" s="1"/>
      <c r="D513" s="8"/>
      <c r="G513" s="2"/>
      <c r="H513" s="22"/>
      <c r="J513" s="22"/>
      <c r="L513" s="1"/>
      <c r="M513" s="2"/>
      <c r="N513" s="1"/>
      <c r="O513" s="1"/>
      <c r="P513" s="1"/>
      <c r="Q513" s="1"/>
      <c r="R513" s="43"/>
      <c r="T513" s="1"/>
      <c r="U513" s="1"/>
      <c r="V513" s="1"/>
      <c r="W513" s="1"/>
      <c r="X513" s="1"/>
      <c r="Y513" s="1"/>
      <c r="Z513" s="1"/>
      <c r="AA513" s="1"/>
      <c r="AB513" s="23"/>
      <c r="AC513" s="1"/>
    </row>
    <row r="514" spans="2:29" s="6" customFormat="1" x14ac:dyDescent="0.25">
      <c r="B514" s="1"/>
      <c r="C514" s="1"/>
      <c r="D514" s="8"/>
      <c r="G514" s="2"/>
      <c r="H514" s="22"/>
      <c r="J514" s="22"/>
      <c r="L514" s="1"/>
      <c r="M514" s="2"/>
      <c r="N514" s="1"/>
      <c r="O514" s="1"/>
      <c r="P514" s="1"/>
      <c r="Q514" s="1"/>
      <c r="R514" s="43"/>
      <c r="T514" s="1"/>
      <c r="U514" s="1"/>
      <c r="V514" s="1"/>
      <c r="W514" s="1"/>
      <c r="X514" s="1"/>
      <c r="Y514" s="1"/>
      <c r="Z514" s="1"/>
      <c r="AA514" s="1"/>
      <c r="AB514" s="23"/>
      <c r="AC514" s="1"/>
    </row>
    <row r="515" spans="2:29" s="6" customFormat="1" x14ac:dyDescent="0.25">
      <c r="B515" s="1"/>
      <c r="C515" s="1"/>
      <c r="D515" s="8"/>
      <c r="G515" s="2"/>
      <c r="H515" s="22"/>
      <c r="J515" s="22"/>
      <c r="L515" s="1"/>
      <c r="M515" s="2"/>
      <c r="N515" s="1"/>
      <c r="O515" s="1"/>
      <c r="P515" s="1"/>
      <c r="Q515" s="1"/>
      <c r="R515" s="43"/>
      <c r="T515" s="1"/>
      <c r="U515" s="1"/>
      <c r="V515" s="1"/>
      <c r="W515" s="1"/>
      <c r="X515" s="1"/>
      <c r="Y515" s="1"/>
      <c r="Z515" s="1"/>
      <c r="AA515" s="1"/>
      <c r="AB515" s="23"/>
      <c r="AC515" s="1"/>
    </row>
    <row r="516" spans="2:29" s="6" customFormat="1" x14ac:dyDescent="0.25">
      <c r="B516" s="1"/>
      <c r="C516" s="1"/>
      <c r="D516" s="8"/>
      <c r="G516" s="2"/>
      <c r="H516" s="22"/>
      <c r="J516" s="22"/>
      <c r="L516" s="1"/>
      <c r="M516" s="2"/>
      <c r="N516" s="1"/>
      <c r="O516" s="1"/>
      <c r="P516" s="1"/>
      <c r="Q516" s="1"/>
      <c r="R516" s="43"/>
      <c r="T516" s="1"/>
      <c r="U516" s="1"/>
      <c r="V516" s="1"/>
      <c r="W516" s="1"/>
      <c r="X516" s="1"/>
      <c r="Y516" s="1"/>
      <c r="Z516" s="1"/>
      <c r="AA516" s="1"/>
      <c r="AB516" s="23"/>
      <c r="AC516" s="1"/>
    </row>
    <row r="517" spans="2:29" s="6" customFormat="1" x14ac:dyDescent="0.25">
      <c r="B517" s="1"/>
      <c r="C517" s="1"/>
      <c r="D517" s="8"/>
      <c r="G517" s="2"/>
      <c r="H517" s="22"/>
      <c r="J517" s="22"/>
      <c r="L517" s="1"/>
      <c r="M517" s="2"/>
      <c r="N517" s="1"/>
      <c r="O517" s="1"/>
      <c r="P517" s="1"/>
      <c r="Q517" s="1"/>
      <c r="R517" s="43"/>
      <c r="T517" s="1"/>
      <c r="U517" s="1"/>
      <c r="V517" s="1"/>
      <c r="W517" s="1"/>
      <c r="X517" s="1"/>
      <c r="Y517" s="1"/>
      <c r="Z517" s="1"/>
      <c r="AA517" s="1"/>
      <c r="AB517" s="23"/>
      <c r="AC517" s="1"/>
    </row>
    <row r="518" spans="2:29" s="6" customFormat="1" x14ac:dyDescent="0.25">
      <c r="B518" s="1"/>
      <c r="C518" s="1"/>
      <c r="D518" s="8"/>
      <c r="G518" s="2"/>
      <c r="H518" s="22"/>
      <c r="J518" s="22"/>
      <c r="L518" s="1"/>
      <c r="M518" s="2"/>
      <c r="N518" s="1"/>
      <c r="O518" s="1"/>
      <c r="P518" s="1"/>
      <c r="Q518" s="1"/>
      <c r="R518" s="43"/>
      <c r="T518" s="1"/>
      <c r="U518" s="1"/>
      <c r="V518" s="1"/>
      <c r="W518" s="1"/>
      <c r="X518" s="1"/>
      <c r="Y518" s="1"/>
      <c r="Z518" s="1"/>
      <c r="AA518" s="1"/>
      <c r="AB518" s="23"/>
      <c r="AC518" s="1"/>
    </row>
    <row r="519" spans="2:29" s="6" customFormat="1" x14ac:dyDescent="0.25">
      <c r="B519" s="1"/>
      <c r="C519" s="1"/>
      <c r="D519" s="8"/>
      <c r="G519" s="2"/>
      <c r="H519" s="22"/>
      <c r="J519" s="22"/>
      <c r="L519" s="1"/>
      <c r="M519" s="2"/>
      <c r="N519" s="1"/>
      <c r="O519" s="1"/>
      <c r="P519" s="1"/>
      <c r="Q519" s="1"/>
      <c r="R519" s="43"/>
      <c r="T519" s="1"/>
      <c r="U519" s="1"/>
      <c r="V519" s="1"/>
      <c r="W519" s="1"/>
      <c r="X519" s="1"/>
      <c r="Y519" s="1"/>
      <c r="Z519" s="1"/>
      <c r="AA519" s="1"/>
      <c r="AB519" s="23"/>
      <c r="AC519" s="1"/>
    </row>
    <row r="520" spans="2:29" s="6" customFormat="1" x14ac:dyDescent="0.25">
      <c r="B520" s="1"/>
      <c r="C520" s="1"/>
      <c r="D520" s="8"/>
      <c r="G520" s="2"/>
      <c r="H520" s="22"/>
      <c r="J520" s="22"/>
      <c r="L520" s="1"/>
      <c r="M520" s="2"/>
      <c r="N520" s="1"/>
      <c r="O520" s="1"/>
      <c r="P520" s="1"/>
      <c r="Q520" s="1"/>
      <c r="R520" s="43"/>
      <c r="T520" s="1"/>
      <c r="U520" s="1"/>
      <c r="V520" s="1"/>
      <c r="W520" s="1"/>
      <c r="X520" s="1"/>
      <c r="Y520" s="1"/>
      <c r="Z520" s="1"/>
      <c r="AA520" s="1"/>
      <c r="AB520" s="23"/>
      <c r="AC520" s="1"/>
    </row>
    <row r="521" spans="2:29" s="6" customFormat="1" x14ac:dyDescent="0.25">
      <c r="B521" s="1"/>
      <c r="C521" s="1"/>
      <c r="D521" s="8"/>
      <c r="G521" s="2"/>
      <c r="H521" s="22"/>
      <c r="J521" s="22"/>
      <c r="L521" s="1"/>
      <c r="M521" s="2"/>
      <c r="N521" s="1"/>
      <c r="O521" s="1"/>
      <c r="P521" s="1"/>
      <c r="Q521" s="1"/>
      <c r="R521" s="43"/>
      <c r="T521" s="1"/>
      <c r="U521" s="1"/>
      <c r="V521" s="1"/>
      <c r="W521" s="1"/>
      <c r="X521" s="1"/>
      <c r="Y521" s="1"/>
      <c r="Z521" s="1"/>
      <c r="AA521" s="1"/>
      <c r="AB521" s="23"/>
      <c r="AC521" s="1"/>
    </row>
    <row r="522" spans="2:29" s="6" customFormat="1" x14ac:dyDescent="0.25">
      <c r="B522" s="1"/>
      <c r="C522" s="1"/>
      <c r="D522" s="8"/>
      <c r="G522" s="2"/>
      <c r="H522" s="22"/>
      <c r="J522" s="22"/>
      <c r="L522" s="1"/>
      <c r="M522" s="2"/>
      <c r="N522" s="1"/>
      <c r="O522" s="1"/>
      <c r="P522" s="1"/>
      <c r="Q522" s="1"/>
      <c r="R522" s="43"/>
      <c r="T522" s="1"/>
      <c r="U522" s="1"/>
      <c r="V522" s="1"/>
      <c r="W522" s="1"/>
      <c r="X522" s="1"/>
      <c r="Y522" s="1"/>
      <c r="Z522" s="1"/>
      <c r="AA522" s="1"/>
      <c r="AB522" s="23"/>
      <c r="AC522" s="1"/>
    </row>
    <row r="523" spans="2:29" s="6" customFormat="1" x14ac:dyDescent="0.25">
      <c r="B523" s="1"/>
      <c r="C523" s="1"/>
      <c r="D523" s="8"/>
      <c r="G523" s="2"/>
      <c r="H523" s="22"/>
      <c r="J523" s="22"/>
      <c r="L523" s="1"/>
      <c r="M523" s="2"/>
      <c r="N523" s="1"/>
      <c r="O523" s="1"/>
      <c r="P523" s="1"/>
      <c r="Q523" s="1"/>
      <c r="R523" s="43"/>
      <c r="T523" s="1"/>
      <c r="U523" s="1"/>
      <c r="V523" s="1"/>
      <c r="W523" s="1"/>
      <c r="X523" s="1"/>
      <c r="Y523" s="1"/>
      <c r="Z523" s="1"/>
      <c r="AA523" s="1"/>
      <c r="AB523" s="23"/>
      <c r="AC523" s="1"/>
    </row>
    <row r="524" spans="2:29" s="6" customFormat="1" x14ac:dyDescent="0.25">
      <c r="B524" s="1"/>
      <c r="C524" s="1"/>
      <c r="D524" s="8"/>
      <c r="G524" s="2"/>
      <c r="H524" s="22"/>
      <c r="J524" s="22"/>
      <c r="L524" s="1"/>
      <c r="M524" s="2"/>
      <c r="N524" s="1"/>
      <c r="O524" s="1"/>
      <c r="P524" s="1"/>
      <c r="Q524" s="1"/>
      <c r="R524" s="43"/>
      <c r="T524" s="1"/>
      <c r="U524" s="1"/>
      <c r="V524" s="1"/>
      <c r="W524" s="1"/>
      <c r="X524" s="1"/>
      <c r="Y524" s="1"/>
      <c r="Z524" s="1"/>
      <c r="AA524" s="1"/>
      <c r="AB524" s="23"/>
      <c r="AC524" s="1"/>
    </row>
    <row r="525" spans="2:29" s="6" customFormat="1" x14ac:dyDescent="0.25">
      <c r="B525" s="1"/>
      <c r="C525" s="1"/>
      <c r="D525" s="8"/>
      <c r="G525" s="2"/>
      <c r="H525" s="22"/>
      <c r="J525" s="22"/>
      <c r="L525" s="1"/>
      <c r="M525" s="2"/>
      <c r="N525" s="1"/>
      <c r="O525" s="1"/>
      <c r="P525" s="1"/>
      <c r="Q525" s="1"/>
      <c r="R525" s="43"/>
      <c r="T525" s="1"/>
      <c r="U525" s="1"/>
      <c r="V525" s="1"/>
      <c r="W525" s="1"/>
      <c r="X525" s="1"/>
      <c r="Y525" s="1"/>
      <c r="Z525" s="1"/>
      <c r="AA525" s="1"/>
      <c r="AB525" s="23"/>
      <c r="AC525" s="1"/>
    </row>
    <row r="526" spans="2:29" s="6" customFormat="1" x14ac:dyDescent="0.25">
      <c r="B526" s="1"/>
      <c r="C526" s="1"/>
      <c r="D526" s="8"/>
      <c r="G526" s="2"/>
      <c r="H526" s="22"/>
      <c r="J526" s="22"/>
      <c r="L526" s="1"/>
      <c r="M526" s="2"/>
      <c r="N526" s="1"/>
      <c r="O526" s="1"/>
      <c r="P526" s="1"/>
      <c r="Q526" s="1"/>
      <c r="R526" s="43"/>
      <c r="T526" s="1"/>
      <c r="U526" s="1"/>
      <c r="V526" s="1"/>
      <c r="W526" s="1"/>
      <c r="X526" s="1"/>
      <c r="Y526" s="1"/>
      <c r="Z526" s="1"/>
      <c r="AA526" s="1"/>
      <c r="AB526" s="23"/>
      <c r="AC526" s="1"/>
    </row>
    <row r="527" spans="2:29" s="6" customFormat="1" x14ac:dyDescent="0.25">
      <c r="B527" s="1"/>
      <c r="C527" s="1"/>
      <c r="D527" s="8"/>
      <c r="G527" s="2"/>
      <c r="H527" s="22"/>
      <c r="J527" s="22"/>
      <c r="L527" s="1"/>
      <c r="M527" s="2"/>
      <c r="N527" s="1"/>
      <c r="O527" s="1"/>
      <c r="P527" s="1"/>
      <c r="Q527" s="1"/>
      <c r="R527" s="43"/>
      <c r="T527" s="1"/>
      <c r="U527" s="1"/>
      <c r="V527" s="1"/>
      <c r="W527" s="1"/>
      <c r="X527" s="1"/>
      <c r="Y527" s="1"/>
      <c r="Z527" s="1"/>
      <c r="AA527" s="1"/>
      <c r="AB527" s="23"/>
      <c r="AC527" s="1"/>
    </row>
    <row r="528" spans="2:29" s="6" customFormat="1" x14ac:dyDescent="0.25">
      <c r="B528" s="1"/>
      <c r="C528" s="1"/>
      <c r="D528" s="8"/>
      <c r="G528" s="2"/>
      <c r="H528" s="22"/>
      <c r="J528" s="22"/>
      <c r="L528" s="1"/>
      <c r="M528" s="2"/>
      <c r="N528" s="1"/>
      <c r="O528" s="1"/>
      <c r="P528" s="1"/>
      <c r="Q528" s="1"/>
      <c r="R528" s="43"/>
      <c r="T528" s="1"/>
      <c r="U528" s="1"/>
      <c r="V528" s="1"/>
      <c r="W528" s="1"/>
      <c r="X528" s="1"/>
      <c r="Y528" s="1"/>
      <c r="Z528" s="1"/>
      <c r="AA528" s="1"/>
      <c r="AB528" s="23"/>
      <c r="AC528" s="1"/>
    </row>
    <row r="529" spans="2:29" s="6" customFormat="1" x14ac:dyDescent="0.25">
      <c r="B529" s="1"/>
      <c r="C529" s="1"/>
      <c r="D529" s="8"/>
      <c r="G529" s="2"/>
      <c r="H529" s="22"/>
      <c r="J529" s="22"/>
      <c r="L529" s="1"/>
      <c r="M529" s="2"/>
      <c r="N529" s="1"/>
      <c r="O529" s="1"/>
      <c r="P529" s="1"/>
      <c r="Q529" s="1"/>
      <c r="R529" s="43"/>
      <c r="T529" s="1"/>
      <c r="U529" s="1"/>
      <c r="V529" s="1"/>
      <c r="W529" s="1"/>
      <c r="X529" s="1"/>
      <c r="Y529" s="1"/>
      <c r="Z529" s="1"/>
      <c r="AA529" s="1"/>
      <c r="AB529" s="23"/>
      <c r="AC529"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row r="536" spans="2:29" s="6" customFormat="1" x14ac:dyDescent="0.25">
      <c r="B536" s="1"/>
      <c r="C536" s="1"/>
      <c r="D536" s="8"/>
      <c r="G536" s="2"/>
      <c r="H536" s="22"/>
      <c r="J536" s="22"/>
      <c r="L536" s="1"/>
      <c r="M536" s="2"/>
      <c r="N536" s="1"/>
      <c r="O536" s="1"/>
      <c r="P536" s="1"/>
      <c r="Q536" s="1"/>
      <c r="R536" s="43"/>
      <c r="T536" s="1"/>
      <c r="U536" s="1"/>
      <c r="V536" s="1"/>
      <c r="W536" s="1"/>
      <c r="X536" s="1"/>
      <c r="Y536" s="1"/>
      <c r="Z536" s="1"/>
      <c r="AA536" s="1"/>
      <c r="AB536" s="23"/>
      <c r="AC536" s="1"/>
    </row>
    <row r="537" spans="2:29" s="6" customFormat="1" x14ac:dyDescent="0.25">
      <c r="B537" s="1"/>
      <c r="C537" s="1"/>
      <c r="D537" s="8"/>
      <c r="G537" s="2"/>
      <c r="H537" s="22"/>
      <c r="J537" s="22"/>
      <c r="L537" s="1"/>
      <c r="M537" s="2"/>
      <c r="N537" s="1"/>
      <c r="O537" s="1"/>
      <c r="P537" s="1"/>
      <c r="Q537" s="1"/>
      <c r="R537" s="43"/>
      <c r="T537" s="1"/>
      <c r="U537" s="1"/>
      <c r="V537" s="1"/>
      <c r="W537" s="1"/>
      <c r="X537" s="1"/>
      <c r="Y537" s="1"/>
      <c r="Z537" s="1"/>
      <c r="AA537" s="1"/>
      <c r="AB537" s="23"/>
      <c r="AC537" s="1"/>
    </row>
  </sheetData>
  <protectedRanges>
    <protectedRange password="DE83" sqref="R15:R34 R39 R43:R48" name="Rango1"/>
    <protectedRange password="DE83" sqref="R35:R38" name="Rango1_3"/>
    <protectedRange password="DE83" sqref="R42" name="Rango1_1"/>
    <protectedRange password="DE83" sqref="R40:R41" name="Rango1_4"/>
  </protectedRanges>
  <mergeCells count="54">
    <mergeCell ref="A1:XFD1"/>
    <mergeCell ref="A2:E5"/>
    <mergeCell ref="F2:O5"/>
    <mergeCell ref="P2:R2"/>
    <mergeCell ref="P3:R3"/>
    <mergeCell ref="P4:R4"/>
    <mergeCell ref="P5:R5"/>
    <mergeCell ref="A6:G8"/>
    <mergeCell ref="H6:K8"/>
    <mergeCell ref="L6:R8"/>
    <mergeCell ref="A9:R9"/>
    <mergeCell ref="B11:B14"/>
    <mergeCell ref="C11:C14"/>
    <mergeCell ref="D11:D14"/>
    <mergeCell ref="E11:E14"/>
    <mergeCell ref="F11:F14"/>
    <mergeCell ref="G11:G14"/>
    <mergeCell ref="J11:J14"/>
    <mergeCell ref="K11:R11"/>
    <mergeCell ref="Q12:Q14"/>
    <mergeCell ref="H11:H14"/>
    <mergeCell ref="I11:I14"/>
    <mergeCell ref="S11:S14"/>
    <mergeCell ref="T11:T14"/>
    <mergeCell ref="R12:R14"/>
    <mergeCell ref="T52:X52"/>
    <mergeCell ref="U13:U14"/>
    <mergeCell ref="V13:V14"/>
    <mergeCell ref="A50:X50"/>
    <mergeCell ref="U11:V12"/>
    <mergeCell ref="W11:W14"/>
    <mergeCell ref="X11:X14"/>
    <mergeCell ref="K12:K14"/>
    <mergeCell ref="L12:L14"/>
    <mergeCell ref="M12:M14"/>
    <mergeCell ref="N12:N14"/>
    <mergeCell ref="O12:O14"/>
    <mergeCell ref="P12:P14"/>
    <mergeCell ref="A56:K58"/>
    <mergeCell ref="L56:S58"/>
    <mergeCell ref="T56:X58"/>
    <mergeCell ref="B15:B48"/>
    <mergeCell ref="A53:K53"/>
    <mergeCell ref="L53:S53"/>
    <mergeCell ref="T53:X53"/>
    <mergeCell ref="A54:X54"/>
    <mergeCell ref="A55:K55"/>
    <mergeCell ref="L55:S55"/>
    <mergeCell ref="T55:X55"/>
    <mergeCell ref="A51:K51"/>
    <mergeCell ref="L51:S51"/>
    <mergeCell ref="T51:X51"/>
    <mergeCell ref="A52:K52"/>
    <mergeCell ref="L52:S52"/>
  </mergeCells>
  <conditionalFormatting sqref="U15:V34 U39:V39 U43:V48">
    <cfRule type="iconSet" priority="138">
      <iconSet iconSet="3Symbols" reverse="1">
        <cfvo type="percent" val="0"/>
        <cfvo type="num" val="3126"/>
        <cfvo type="num" val="12501"/>
      </iconSet>
    </cfRule>
    <cfRule type="iconSet" priority="139">
      <iconSet iconSet="3Symbols">
        <cfvo type="percent" val="0"/>
        <cfvo type="percent" val="33"/>
        <cfvo type="percent" val="67"/>
      </iconSet>
    </cfRule>
  </conditionalFormatting>
  <conditionalFormatting sqref="U15:V34 U39:V39 U43:V48">
    <cfRule type="iconSet" priority="140">
      <iconSet iconSet="3Symbols">
        <cfvo type="percent" val="0"/>
        <cfvo type="percent" val="33"/>
        <cfvo type="percent" val="67"/>
      </iconSet>
    </cfRule>
  </conditionalFormatting>
  <conditionalFormatting sqref="V15:V34 V39 V43:V48">
    <cfRule type="iconSet" priority="141">
      <iconSet iconSet="3Symbols" reverse="1">
        <cfvo type="percent" val="0"/>
        <cfvo type="num" val="3126"/>
        <cfvo type="num" val="12501"/>
      </iconSet>
    </cfRule>
    <cfRule type="iconSet" priority="142">
      <iconSet iconSet="3Symbols">
        <cfvo type="percent" val="0"/>
        <cfvo type="percent" val="33"/>
        <cfvo type="percent" val="67"/>
      </iconSet>
    </cfRule>
  </conditionalFormatting>
  <conditionalFormatting sqref="V15:V34 V39 V43:V48">
    <cfRule type="iconSet" priority="143">
      <iconSet iconSet="3Symbols">
        <cfvo type="percent" val="0"/>
        <cfvo type="percent" val="33"/>
        <cfvo type="percent" val="67"/>
      </iconSet>
    </cfRule>
  </conditionalFormatting>
  <conditionalFormatting sqref="U35:V38">
    <cfRule type="iconSet" priority="13">
      <iconSet iconSet="3Symbols" reverse="1">
        <cfvo type="percent" val="0"/>
        <cfvo type="num" val="3126"/>
        <cfvo type="num" val="12501"/>
      </iconSet>
    </cfRule>
    <cfRule type="iconSet" priority="14">
      <iconSet iconSet="3Symbols">
        <cfvo type="percent" val="0"/>
        <cfvo type="percent" val="33"/>
        <cfvo type="percent" val="67"/>
      </iconSet>
    </cfRule>
  </conditionalFormatting>
  <conditionalFormatting sqref="U35:V38">
    <cfRule type="iconSet" priority="15">
      <iconSet iconSet="3Symbols">
        <cfvo type="percent" val="0"/>
        <cfvo type="percent" val="33"/>
        <cfvo type="percent" val="67"/>
      </iconSet>
    </cfRule>
  </conditionalFormatting>
  <conditionalFormatting sqref="V35:V38">
    <cfRule type="iconSet" priority="16">
      <iconSet iconSet="3Symbols" reverse="1">
        <cfvo type="percent" val="0"/>
        <cfvo type="num" val="3126"/>
        <cfvo type="num" val="12501"/>
      </iconSet>
    </cfRule>
    <cfRule type="iconSet" priority="17">
      <iconSet iconSet="3Symbols">
        <cfvo type="percent" val="0"/>
        <cfvo type="percent" val="33"/>
        <cfvo type="percent" val="67"/>
      </iconSet>
    </cfRule>
  </conditionalFormatting>
  <conditionalFormatting sqref="V35:V38">
    <cfRule type="iconSet" priority="18">
      <iconSet iconSet="3Symbols">
        <cfvo type="percent" val="0"/>
        <cfvo type="percent" val="33"/>
        <cfvo type="percent" val="67"/>
      </iconSet>
    </cfRule>
  </conditionalFormatting>
  <conditionalFormatting sqref="U42:V42">
    <cfRule type="iconSet" priority="7">
      <iconSet iconSet="3Symbols" reverse="1">
        <cfvo type="percent" val="0"/>
        <cfvo type="num" val="3126"/>
        <cfvo type="num" val="12501"/>
      </iconSet>
    </cfRule>
    <cfRule type="iconSet" priority="8">
      <iconSet iconSet="3Symbols">
        <cfvo type="percent" val="0"/>
        <cfvo type="percent" val="33"/>
        <cfvo type="percent" val="67"/>
      </iconSet>
    </cfRule>
  </conditionalFormatting>
  <conditionalFormatting sqref="U42:V42">
    <cfRule type="iconSet" priority="9">
      <iconSet iconSet="3Symbols">
        <cfvo type="percent" val="0"/>
        <cfvo type="percent" val="33"/>
        <cfvo type="percent" val="67"/>
      </iconSet>
    </cfRule>
  </conditionalFormatting>
  <conditionalFormatting sqref="V42">
    <cfRule type="iconSet" priority="10">
      <iconSet iconSet="3Symbols" reverse="1">
        <cfvo type="percent" val="0"/>
        <cfvo type="num" val="3126"/>
        <cfvo type="num" val="12501"/>
      </iconSet>
    </cfRule>
    <cfRule type="iconSet" priority="11">
      <iconSet iconSet="3Symbols">
        <cfvo type="percent" val="0"/>
        <cfvo type="percent" val="33"/>
        <cfvo type="percent" val="67"/>
      </iconSet>
    </cfRule>
  </conditionalFormatting>
  <conditionalFormatting sqref="V42">
    <cfRule type="iconSet" priority="12">
      <iconSet iconSet="3Symbols">
        <cfvo type="percent" val="0"/>
        <cfvo type="percent" val="33"/>
        <cfvo type="percent" val="67"/>
      </iconSet>
    </cfRule>
  </conditionalFormatting>
  <conditionalFormatting sqref="U40:V41">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40:V41">
    <cfRule type="iconSet" priority="3">
      <iconSet iconSet="3Symbols">
        <cfvo type="percent" val="0"/>
        <cfvo type="percent" val="33"/>
        <cfvo type="percent" val="67"/>
      </iconSet>
    </cfRule>
  </conditionalFormatting>
  <conditionalFormatting sqref="V40:V41">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40:V41">
    <cfRule type="iconSet" priority="6">
      <iconSet iconSet="3Symbols">
        <cfvo type="percent" val="0"/>
        <cfvo type="percent" val="33"/>
        <cfvo type="percent" val="67"/>
      </iconSet>
    </cfRule>
  </conditionalFormatting>
  <dataValidations count="32">
    <dataValidation type="list" allowBlank="1" showInputMessage="1" showErrorMessage="1" sqref="H15:H34 H43:H48 H39">
      <formula1>$D$471:$D$490</formula1>
    </dataValidation>
    <dataValidation allowBlank="1" showInputMessage="1" showErrorMessage="1" prompt="Seleccione de la lista desplegable el programa que se ve afectado." sqref="W15:X48"/>
    <dataValidation type="list" allowBlank="1" showInputMessage="1" showErrorMessage="1" sqref="I15:I34 I43:I48 I39">
      <formula1>$G$435:$G$439</formula1>
    </dataValidation>
    <dataValidation type="list" allowBlank="1" showInputMessage="1" showErrorMessage="1" sqref="F15:F34 F43:F48 F39">
      <formula1>$C$435:$C$437</formula1>
    </dataValidation>
    <dataValidation type="list" allowBlank="1" showInputMessage="1" showErrorMessage="1" sqref="K15:K34 K43:K48 K39">
      <formula1>$H$435:$H$436</formula1>
    </dataValidation>
    <dataValidation type="list" allowBlank="1" showInputMessage="1" showErrorMessage="1" sqref="L15:P34 L43:P48 L39:P39">
      <formula1>$I$435:$I$437</formula1>
    </dataValidation>
    <dataValidation type="list" allowBlank="1" showInputMessage="1" showErrorMessage="1" sqref="T15:T34 T43:T48 T39">
      <formula1>$J$435:$J$436</formula1>
    </dataValidation>
    <dataValidation type="list" allowBlank="1" showInputMessage="1" showErrorMessage="1" sqref="Q43:Q48 Q15:Q39">
      <formula1>$I$438:$I$439</formula1>
    </dataValidation>
    <dataValidation type="list" allowBlank="1" showInputMessage="1" showErrorMessage="1" sqref="G15:G34 G43:G48 G39">
      <formula1>$D$435:$D$467</formula1>
    </dataValidation>
    <dataValidation type="list" allowBlank="1" showInputMessage="1" showErrorMessage="1" sqref="H35:H38">
      <formula1>$D$496:$D$515</formula1>
    </dataValidation>
    <dataValidation type="list" allowBlank="1" showInputMessage="1" showErrorMessage="1" sqref="I35:I38">
      <formula1>$G$460:$G$464</formula1>
    </dataValidation>
    <dataValidation type="list" allowBlank="1" showInputMessage="1" showErrorMessage="1" sqref="F35:F38">
      <formula1>$C$460:$C$462</formula1>
    </dataValidation>
    <dataValidation type="list" allowBlank="1" showInputMessage="1" showErrorMessage="1" sqref="K35:K38">
      <formula1>$H$460:$H$461</formula1>
    </dataValidation>
    <dataValidation type="list" allowBlank="1" showInputMessage="1" showErrorMessage="1" sqref="L35:P38">
      <formula1>$I$460:$I$462</formula1>
    </dataValidation>
    <dataValidation type="list" allowBlank="1" showInputMessage="1" showErrorMessage="1" sqref="T35:T38">
      <formula1>$J$460:$J$461</formula1>
    </dataValidation>
    <dataValidation type="list" allowBlank="1" showInputMessage="1" showErrorMessage="1" sqref="G35:G38">
      <formula1>$D$460:$D$492</formula1>
    </dataValidation>
    <dataValidation type="list" allowBlank="1" showInputMessage="1" showErrorMessage="1" sqref="H42">
      <formula1>$D$497:$D$516</formula1>
    </dataValidation>
    <dataValidation type="list" allowBlank="1" showInputMessage="1" showErrorMessage="1" sqref="I42">
      <formula1>$G$461:$G$465</formula1>
    </dataValidation>
    <dataValidation type="list" allowBlank="1" showInputMessage="1" showErrorMessage="1" sqref="F42">
      <formula1>$C$461:$C$463</formula1>
    </dataValidation>
    <dataValidation type="list" allowBlank="1" showInputMessage="1" showErrorMessage="1" sqref="K42">
      <formula1>$H$461:$H$462</formula1>
    </dataValidation>
    <dataValidation type="list" allowBlank="1" showInputMessage="1" showErrorMessage="1" sqref="L42:P42">
      <formula1>$I$461:$I$463</formula1>
    </dataValidation>
    <dataValidation type="list" allowBlank="1" showInputMessage="1" showErrorMessage="1" sqref="T42">
      <formula1>$J$461:$J$462</formula1>
    </dataValidation>
    <dataValidation type="list" allowBlank="1" showInputMessage="1" showErrorMessage="1" sqref="Q42">
      <formula1>$I$464:$I$465</formula1>
    </dataValidation>
    <dataValidation type="list" allowBlank="1" showInputMessage="1" showErrorMessage="1" sqref="G42">
      <formula1>$D$461:$D$493</formula1>
    </dataValidation>
    <dataValidation type="list" allowBlank="1" showInputMessage="1" showErrorMessage="1" sqref="G40:G41">
      <formula1>$D$433:$D$465</formula1>
    </dataValidation>
    <dataValidation type="list" allowBlank="1" showInputMessage="1" showErrorMessage="1" sqref="Q40:Q41">
      <formula1>$I$436:$I$437</formula1>
    </dataValidation>
    <dataValidation type="list" allowBlank="1" showInputMessage="1" showErrorMessage="1" sqref="T40:T41">
      <formula1>$J$433:$J$434</formula1>
    </dataValidation>
    <dataValidation type="list" allowBlank="1" showInputMessage="1" showErrorMessage="1" sqref="L40:P41">
      <formula1>$I$433:$I$435</formula1>
    </dataValidation>
    <dataValidation type="list" allowBlank="1" showInputMessage="1" showErrorMessage="1" sqref="K40:K41">
      <formula1>$H$433:$H$434</formula1>
    </dataValidation>
    <dataValidation type="list" allowBlank="1" showInputMessage="1" showErrorMessage="1" sqref="F40:F41">
      <formula1>$C$433:$C$435</formula1>
    </dataValidation>
    <dataValidation type="list" allowBlank="1" showInputMessage="1" showErrorMessage="1" sqref="I40:I41">
      <formula1>$G$433:$G$437</formula1>
    </dataValidation>
    <dataValidation type="list" allowBlank="1" showInputMessage="1" showErrorMessage="1" sqref="H40:H41">
      <formula1>$D$469:$D$488</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autoPageBreaks="0"/>
  </sheetPr>
  <dimension ref="A1:AC536"/>
  <sheetViews>
    <sheetView topLeftCell="A7" zoomScale="80" zoomScaleNormal="80" workbookViewId="0">
      <selection activeCell="C15" sqref="C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277</v>
      </c>
      <c r="C15" s="24" t="s">
        <v>283</v>
      </c>
      <c r="D15" s="18" t="s">
        <v>140</v>
      </c>
      <c r="E15" s="24" t="s">
        <v>142</v>
      </c>
      <c r="F15" s="11" t="s">
        <v>23</v>
      </c>
      <c r="G15" s="25" t="s">
        <v>234</v>
      </c>
      <c r="H15" s="26" t="s">
        <v>193</v>
      </c>
      <c r="I15" s="27" t="s">
        <v>42</v>
      </c>
      <c r="J15" s="45" t="s">
        <v>111</v>
      </c>
      <c r="K15" s="24" t="s">
        <v>26</v>
      </c>
      <c r="L15" s="10">
        <v>10</v>
      </c>
      <c r="M15" s="10">
        <v>10</v>
      </c>
      <c r="N15" s="10">
        <v>10</v>
      </c>
      <c r="O15" s="10">
        <v>5</v>
      </c>
      <c r="P15" s="10">
        <v>10</v>
      </c>
      <c r="Q15" s="10">
        <v>10</v>
      </c>
      <c r="R15" s="44">
        <f t="shared" ref="R15:R47" si="0">L15*M15*N15*O15*P15*Q15</f>
        <v>500000</v>
      </c>
      <c r="S15" s="29" t="s">
        <v>212</v>
      </c>
      <c r="T15" s="11" t="s">
        <v>27</v>
      </c>
      <c r="U15" s="11" t="str">
        <f t="shared" ref="U15:U47" si="1">IF(AND(R15&gt;125000,R15&lt;=1000000),"ALTA",IF(AND(R15&gt;25000,R15&lt;=125000),"MODERADA",IF(AND(R15&gt;=1,R15&lt;=25000),"BAJA")))</f>
        <v>ALTA</v>
      </c>
      <c r="V15" s="11" t="str">
        <f t="shared" ref="V15:V47" si="2">IF(OR(AND(R15&gt;25000,T15="SI"),AND(R15&gt;25000,T15="NO")),"SIGNIFICATIVO",IF(AND(R15&lt;=25000,T15="SI"),"NO SIGNIFICATIVO",IF(AND(R15&lt;=25000,T15="NO"),"SIGNIFICATIVO")))</f>
        <v>SIGNIFICATIVO</v>
      </c>
      <c r="W15" s="30" t="s">
        <v>213</v>
      </c>
      <c r="X15" s="31"/>
      <c r="AB15" s="1"/>
    </row>
    <row r="16" spans="1:28" ht="96.75" customHeight="1" thickBot="1" x14ac:dyDescent="0.3">
      <c r="B16" s="154"/>
      <c r="C16" s="24" t="s">
        <v>283</v>
      </c>
      <c r="D16" s="18" t="s">
        <v>141</v>
      </c>
      <c r="E16" s="24" t="s">
        <v>143</v>
      </c>
      <c r="F16" s="11" t="s">
        <v>23</v>
      </c>
      <c r="G16" s="25" t="s">
        <v>29</v>
      </c>
      <c r="H16" s="26" t="s">
        <v>190</v>
      </c>
      <c r="I16" s="27" t="s">
        <v>30</v>
      </c>
      <c r="J16" s="45" t="s">
        <v>236</v>
      </c>
      <c r="K16" s="24" t="s">
        <v>26</v>
      </c>
      <c r="L16" s="10">
        <v>1</v>
      </c>
      <c r="M16" s="10">
        <v>1</v>
      </c>
      <c r="N16" s="10">
        <v>5</v>
      </c>
      <c r="O16" s="10">
        <v>1</v>
      </c>
      <c r="P16" s="10">
        <v>5</v>
      </c>
      <c r="Q16" s="10">
        <v>10</v>
      </c>
      <c r="R16" s="44">
        <f t="shared" si="0"/>
        <v>250</v>
      </c>
      <c r="S16" s="29" t="s">
        <v>256</v>
      </c>
      <c r="T16" s="11" t="s">
        <v>31</v>
      </c>
      <c r="U16" s="11" t="str">
        <f t="shared" si="1"/>
        <v>BAJA</v>
      </c>
      <c r="V16" s="11" t="str">
        <f t="shared" si="2"/>
        <v>SIGNIFICATIVO</v>
      </c>
      <c r="W16" s="30" t="s">
        <v>257</v>
      </c>
      <c r="X16" s="31"/>
      <c r="AB16" s="1"/>
    </row>
    <row r="17" spans="2:28" ht="62.25" customHeight="1" thickBot="1" x14ac:dyDescent="0.3">
      <c r="B17" s="154"/>
      <c r="C17" s="24" t="s">
        <v>283</v>
      </c>
      <c r="D17" s="18" t="s">
        <v>141</v>
      </c>
      <c r="E17" s="24" t="s">
        <v>143</v>
      </c>
      <c r="F17" s="11" t="s">
        <v>23</v>
      </c>
      <c r="G17" s="25" t="s">
        <v>48</v>
      </c>
      <c r="H17" s="26" t="s">
        <v>188</v>
      </c>
      <c r="I17" s="27" t="s">
        <v>30</v>
      </c>
      <c r="J17" s="45" t="s">
        <v>235</v>
      </c>
      <c r="K17" s="24" t="s">
        <v>36</v>
      </c>
      <c r="L17" s="10">
        <v>1</v>
      </c>
      <c r="M17" s="10">
        <v>1</v>
      </c>
      <c r="N17" s="10">
        <v>5</v>
      </c>
      <c r="O17" s="10">
        <v>1</v>
      </c>
      <c r="P17" s="10">
        <v>5</v>
      </c>
      <c r="Q17" s="10">
        <v>10</v>
      </c>
      <c r="R17" s="44">
        <f t="shared" si="0"/>
        <v>250</v>
      </c>
      <c r="S17" s="29" t="s">
        <v>258</v>
      </c>
      <c r="T17" s="11" t="s">
        <v>31</v>
      </c>
      <c r="U17" s="11" t="str">
        <f t="shared" si="1"/>
        <v>BAJA</v>
      </c>
      <c r="V17" s="11" t="str">
        <f t="shared" si="2"/>
        <v>SIGNIFICATIVO</v>
      </c>
      <c r="W17" s="30" t="s">
        <v>214</v>
      </c>
      <c r="X17" s="31"/>
      <c r="AB17" s="1"/>
    </row>
    <row r="18" spans="2:28" ht="62.25" customHeight="1" thickBot="1" x14ac:dyDescent="0.3">
      <c r="B18" s="154"/>
      <c r="C18" s="24" t="s">
        <v>283</v>
      </c>
      <c r="D18" s="18" t="s">
        <v>141</v>
      </c>
      <c r="E18" s="24" t="s">
        <v>143</v>
      </c>
      <c r="F18" s="11" t="s">
        <v>23</v>
      </c>
      <c r="G18" s="25" t="s">
        <v>47</v>
      </c>
      <c r="H18" s="26" t="s">
        <v>181</v>
      </c>
      <c r="I18" s="27" t="s">
        <v>30</v>
      </c>
      <c r="J18" s="45" t="s">
        <v>112</v>
      </c>
      <c r="K18" s="24" t="s">
        <v>36</v>
      </c>
      <c r="L18" s="10">
        <v>1</v>
      </c>
      <c r="M18" s="10">
        <v>1</v>
      </c>
      <c r="N18" s="10">
        <v>10</v>
      </c>
      <c r="O18" s="10">
        <v>10</v>
      </c>
      <c r="P18" s="10">
        <v>1</v>
      </c>
      <c r="Q18" s="10">
        <v>10</v>
      </c>
      <c r="R18" s="44">
        <f t="shared" si="0"/>
        <v>1000</v>
      </c>
      <c r="S18" s="29" t="s">
        <v>259</v>
      </c>
      <c r="T18" s="11" t="s">
        <v>31</v>
      </c>
      <c r="U18" s="11" t="str">
        <f t="shared" si="1"/>
        <v>BAJA</v>
      </c>
      <c r="V18" s="11" t="str">
        <f t="shared" si="2"/>
        <v>SIGNIFICATIVO</v>
      </c>
      <c r="W18" s="30" t="s">
        <v>215</v>
      </c>
      <c r="X18" s="31"/>
      <c r="AB18" s="1"/>
    </row>
    <row r="19" spans="2:28" ht="62.25" customHeight="1" thickBot="1" x14ac:dyDescent="0.3">
      <c r="B19" s="154"/>
      <c r="C19" s="24" t="s">
        <v>283</v>
      </c>
      <c r="D19" s="18" t="s">
        <v>141</v>
      </c>
      <c r="E19" s="24" t="s">
        <v>143</v>
      </c>
      <c r="F19" s="11" t="s">
        <v>23</v>
      </c>
      <c r="G19" s="25" t="s">
        <v>43</v>
      </c>
      <c r="H19" s="26" t="s">
        <v>186</v>
      </c>
      <c r="I19" s="27" t="s">
        <v>25</v>
      </c>
      <c r="J19" s="45" t="s">
        <v>113</v>
      </c>
      <c r="K19" s="24" t="s">
        <v>36</v>
      </c>
      <c r="L19" s="10">
        <v>1</v>
      </c>
      <c r="M19" s="10">
        <v>1</v>
      </c>
      <c r="N19" s="10">
        <v>5</v>
      </c>
      <c r="O19" s="10">
        <v>5</v>
      </c>
      <c r="P19" s="10">
        <v>5</v>
      </c>
      <c r="Q19" s="10">
        <v>10</v>
      </c>
      <c r="R19" s="44">
        <f t="shared" si="0"/>
        <v>1250</v>
      </c>
      <c r="S19" s="29" t="s">
        <v>289</v>
      </c>
      <c r="T19" s="11" t="s">
        <v>27</v>
      </c>
      <c r="U19" s="11" t="str">
        <f t="shared" si="1"/>
        <v>BAJA</v>
      </c>
      <c r="V19" s="11" t="str">
        <f t="shared" si="2"/>
        <v>NO SIGNIFICATIVO</v>
      </c>
      <c r="W19" s="30" t="s">
        <v>260</v>
      </c>
      <c r="X19" s="31"/>
      <c r="AB19" s="1"/>
    </row>
    <row r="20" spans="2:28" ht="62.25" customHeight="1" thickBot="1" x14ac:dyDescent="0.3">
      <c r="B20" s="154"/>
      <c r="C20" s="24" t="s">
        <v>283</v>
      </c>
      <c r="D20" s="18" t="s">
        <v>148</v>
      </c>
      <c r="E20" s="24" t="s">
        <v>144</v>
      </c>
      <c r="F20" s="11" t="s">
        <v>23</v>
      </c>
      <c r="G20" s="25" t="s">
        <v>43</v>
      </c>
      <c r="H20" s="26" t="s">
        <v>186</v>
      </c>
      <c r="I20" s="27" t="s">
        <v>25</v>
      </c>
      <c r="J20" s="45" t="s">
        <v>116</v>
      </c>
      <c r="K20" s="24" t="s">
        <v>36</v>
      </c>
      <c r="L20" s="10">
        <v>1</v>
      </c>
      <c r="M20" s="10">
        <v>1</v>
      </c>
      <c r="N20" s="10">
        <v>5</v>
      </c>
      <c r="O20" s="10">
        <v>5</v>
      </c>
      <c r="P20" s="10">
        <v>5</v>
      </c>
      <c r="Q20" s="10">
        <v>10</v>
      </c>
      <c r="R20" s="44">
        <f t="shared" si="0"/>
        <v>1250</v>
      </c>
      <c r="S20" s="29" t="s">
        <v>289</v>
      </c>
      <c r="T20" s="11" t="s">
        <v>31</v>
      </c>
      <c r="U20" s="11" t="str">
        <f t="shared" si="1"/>
        <v>BAJA</v>
      </c>
      <c r="V20" s="11" t="str">
        <f t="shared" si="2"/>
        <v>SIGNIFICATIVO</v>
      </c>
      <c r="W20" s="30" t="s">
        <v>260</v>
      </c>
      <c r="X20" s="31"/>
      <c r="AB20" s="1"/>
    </row>
    <row r="21" spans="2:28" ht="62.25" customHeight="1" thickBot="1" x14ac:dyDescent="0.3">
      <c r="B21" s="154"/>
      <c r="C21" s="24" t="s">
        <v>283</v>
      </c>
      <c r="D21" s="18" t="s">
        <v>145</v>
      </c>
      <c r="E21" s="24" t="s">
        <v>144</v>
      </c>
      <c r="F21" s="11" t="s">
        <v>23</v>
      </c>
      <c r="G21" s="25" t="s">
        <v>48</v>
      </c>
      <c r="H21" s="26" t="s">
        <v>188</v>
      </c>
      <c r="I21" s="27" t="s">
        <v>30</v>
      </c>
      <c r="J21" s="45" t="s">
        <v>117</v>
      </c>
      <c r="K21" s="24" t="s">
        <v>36</v>
      </c>
      <c r="L21" s="10">
        <v>1</v>
      </c>
      <c r="M21" s="10">
        <v>1</v>
      </c>
      <c r="N21" s="10">
        <v>5</v>
      </c>
      <c r="O21" s="10">
        <v>10</v>
      </c>
      <c r="P21" s="10">
        <v>5</v>
      </c>
      <c r="Q21" s="10">
        <v>10</v>
      </c>
      <c r="R21" s="44">
        <f t="shared" si="0"/>
        <v>2500</v>
      </c>
      <c r="S21" s="29" t="s">
        <v>258</v>
      </c>
      <c r="T21" s="11" t="s">
        <v>31</v>
      </c>
      <c r="U21" s="11" t="str">
        <f t="shared" si="1"/>
        <v>BAJA</v>
      </c>
      <c r="V21" s="11" t="str">
        <f t="shared" si="2"/>
        <v>SIGNIFICATIVO</v>
      </c>
      <c r="W21" s="30" t="s">
        <v>255</v>
      </c>
      <c r="X21" s="31"/>
      <c r="AB21" s="1"/>
    </row>
    <row r="22" spans="2:28" ht="62.25" customHeight="1" thickBot="1" x14ac:dyDescent="0.3">
      <c r="B22" s="154"/>
      <c r="C22" s="24" t="s">
        <v>283</v>
      </c>
      <c r="D22" s="18" t="s">
        <v>146</v>
      </c>
      <c r="E22" s="24" t="s">
        <v>144</v>
      </c>
      <c r="F22" s="11" t="s">
        <v>23</v>
      </c>
      <c r="G22" s="25" t="s">
        <v>29</v>
      </c>
      <c r="H22" s="26" t="s">
        <v>190</v>
      </c>
      <c r="I22" s="27" t="s">
        <v>30</v>
      </c>
      <c r="J22" s="45" t="s">
        <v>237</v>
      </c>
      <c r="K22" s="24" t="s">
        <v>26</v>
      </c>
      <c r="L22" s="10">
        <v>1</v>
      </c>
      <c r="M22" s="10">
        <v>1</v>
      </c>
      <c r="N22" s="10">
        <v>5</v>
      </c>
      <c r="O22" s="10">
        <v>1</v>
      </c>
      <c r="P22" s="10">
        <v>1</v>
      </c>
      <c r="Q22" s="10">
        <v>10</v>
      </c>
      <c r="R22" s="44">
        <f t="shared" si="0"/>
        <v>50</v>
      </c>
      <c r="S22" s="29" t="s">
        <v>256</v>
      </c>
      <c r="T22" s="11" t="s">
        <v>31</v>
      </c>
      <c r="U22" s="11" t="str">
        <f t="shared" si="1"/>
        <v>BAJA</v>
      </c>
      <c r="V22" s="11" t="str">
        <f t="shared" si="2"/>
        <v>SIGNIFICATIVO</v>
      </c>
      <c r="W22" s="30" t="s">
        <v>255</v>
      </c>
      <c r="X22" s="31"/>
      <c r="AB22" s="1"/>
    </row>
    <row r="23" spans="2:28" ht="62.25" customHeight="1" thickBot="1" x14ac:dyDescent="0.3">
      <c r="B23" s="154"/>
      <c r="C23" s="24" t="s">
        <v>283</v>
      </c>
      <c r="D23" s="18" t="s">
        <v>147</v>
      </c>
      <c r="E23" s="24" t="s">
        <v>144</v>
      </c>
      <c r="F23" s="11" t="s">
        <v>23</v>
      </c>
      <c r="G23" s="25" t="s">
        <v>43</v>
      </c>
      <c r="H23" s="26" t="s">
        <v>186</v>
      </c>
      <c r="I23" s="27" t="s">
        <v>25</v>
      </c>
      <c r="J23" s="45" t="s">
        <v>118</v>
      </c>
      <c r="K23" s="24" t="s">
        <v>36</v>
      </c>
      <c r="L23" s="10">
        <v>1</v>
      </c>
      <c r="M23" s="10">
        <v>1</v>
      </c>
      <c r="N23" s="10">
        <v>5</v>
      </c>
      <c r="O23" s="10">
        <v>5</v>
      </c>
      <c r="P23" s="10">
        <v>5</v>
      </c>
      <c r="Q23" s="10">
        <v>10</v>
      </c>
      <c r="R23" s="44">
        <f t="shared" si="0"/>
        <v>1250</v>
      </c>
      <c r="S23" s="29" t="s">
        <v>289</v>
      </c>
      <c r="T23" s="11" t="s">
        <v>27</v>
      </c>
      <c r="U23" s="11" t="str">
        <f t="shared" si="1"/>
        <v>BAJA</v>
      </c>
      <c r="V23" s="11" t="str">
        <f t="shared" si="2"/>
        <v>NO SIGNIFICATIVO</v>
      </c>
      <c r="W23" s="30" t="s">
        <v>260</v>
      </c>
      <c r="X23" s="31"/>
      <c r="AB23" s="1"/>
    </row>
    <row r="24" spans="2:28" ht="62.25" customHeight="1" thickBot="1" x14ac:dyDescent="0.3">
      <c r="B24" s="154"/>
      <c r="C24" s="24" t="s">
        <v>283</v>
      </c>
      <c r="D24" s="18" t="s">
        <v>149</v>
      </c>
      <c r="E24" s="24" t="s">
        <v>144</v>
      </c>
      <c r="F24" s="11" t="s">
        <v>23</v>
      </c>
      <c r="G24" s="25" t="s">
        <v>43</v>
      </c>
      <c r="H24" s="26" t="s">
        <v>186</v>
      </c>
      <c r="I24" s="27" t="s">
        <v>25</v>
      </c>
      <c r="J24" s="45" t="s">
        <v>119</v>
      </c>
      <c r="K24" s="24" t="s">
        <v>36</v>
      </c>
      <c r="L24" s="10">
        <v>1</v>
      </c>
      <c r="M24" s="10">
        <v>1</v>
      </c>
      <c r="N24" s="10">
        <v>5</v>
      </c>
      <c r="O24" s="10">
        <v>1</v>
      </c>
      <c r="P24" s="10">
        <v>1</v>
      </c>
      <c r="Q24" s="10">
        <v>10</v>
      </c>
      <c r="R24" s="44">
        <f t="shared" si="0"/>
        <v>50</v>
      </c>
      <c r="S24" s="29" t="s">
        <v>289</v>
      </c>
      <c r="T24" s="11" t="s">
        <v>27</v>
      </c>
      <c r="U24" s="11" t="str">
        <f t="shared" si="1"/>
        <v>BAJA</v>
      </c>
      <c r="V24" s="11" t="str">
        <f t="shared" si="2"/>
        <v>NO SIGNIFICATIVO</v>
      </c>
      <c r="W24" s="30" t="s">
        <v>216</v>
      </c>
      <c r="X24" s="31"/>
      <c r="AB24" s="1"/>
    </row>
    <row r="25" spans="2:28" ht="62.25" customHeight="1" thickBot="1" x14ac:dyDescent="0.3">
      <c r="B25" s="154"/>
      <c r="C25" s="24" t="s">
        <v>283</v>
      </c>
      <c r="D25" s="18" t="s">
        <v>149</v>
      </c>
      <c r="E25" s="24" t="s">
        <v>144</v>
      </c>
      <c r="F25" s="11" t="s">
        <v>23</v>
      </c>
      <c r="G25" s="25" t="s">
        <v>63</v>
      </c>
      <c r="H25" s="26" t="s">
        <v>186</v>
      </c>
      <c r="I25" s="27" t="s">
        <v>25</v>
      </c>
      <c r="J25" s="45" t="s">
        <v>120</v>
      </c>
      <c r="K25" s="24" t="s">
        <v>36</v>
      </c>
      <c r="L25" s="10">
        <v>1</v>
      </c>
      <c r="M25" s="10">
        <v>1</v>
      </c>
      <c r="N25" s="10">
        <v>5</v>
      </c>
      <c r="O25" s="10">
        <v>10</v>
      </c>
      <c r="P25" s="10">
        <v>5</v>
      </c>
      <c r="Q25" s="10">
        <v>10</v>
      </c>
      <c r="R25" s="44">
        <f t="shared" si="0"/>
        <v>2500</v>
      </c>
      <c r="S25" s="29" t="s">
        <v>261</v>
      </c>
      <c r="T25" s="11" t="s">
        <v>27</v>
      </c>
      <c r="U25" s="11" t="str">
        <f t="shared" si="1"/>
        <v>BAJA</v>
      </c>
      <c r="V25" s="11" t="str">
        <f t="shared" si="2"/>
        <v>NO SIGNIFICATIVO</v>
      </c>
      <c r="W25" s="30" t="s">
        <v>217</v>
      </c>
      <c r="X25" s="31"/>
      <c r="AB25" s="1"/>
    </row>
    <row r="26" spans="2:28" ht="62.25" customHeight="1" thickBot="1" x14ac:dyDescent="0.3">
      <c r="B26" s="154"/>
      <c r="C26" s="24" t="s">
        <v>283</v>
      </c>
      <c r="D26" s="18" t="s">
        <v>150</v>
      </c>
      <c r="E26" s="24" t="s">
        <v>144</v>
      </c>
      <c r="F26" s="11" t="s">
        <v>23</v>
      </c>
      <c r="G26" s="25" t="s">
        <v>39</v>
      </c>
      <c r="H26" s="26" t="s">
        <v>177</v>
      </c>
      <c r="I26" s="27" t="s">
        <v>40</v>
      </c>
      <c r="J26" s="45" t="s">
        <v>121</v>
      </c>
      <c r="K26" s="24" t="s">
        <v>36</v>
      </c>
      <c r="L26" s="10">
        <v>5</v>
      </c>
      <c r="M26" s="10">
        <v>10</v>
      </c>
      <c r="N26" s="10">
        <v>5</v>
      </c>
      <c r="O26" s="10">
        <v>10</v>
      </c>
      <c r="P26" s="10">
        <v>5</v>
      </c>
      <c r="Q26" s="10">
        <v>10</v>
      </c>
      <c r="R26" s="44">
        <f t="shared" si="0"/>
        <v>125000</v>
      </c>
      <c r="S26" s="29" t="s">
        <v>262</v>
      </c>
      <c r="T26" s="11" t="s">
        <v>27</v>
      </c>
      <c r="U26" s="11" t="str">
        <f t="shared" si="1"/>
        <v>MODERADA</v>
      </c>
      <c r="V26" s="11" t="str">
        <f t="shared" si="2"/>
        <v>SIGNIFICATIVO</v>
      </c>
      <c r="W26" s="30" t="s">
        <v>218</v>
      </c>
      <c r="X26" s="31"/>
      <c r="AB26" s="1"/>
    </row>
    <row r="27" spans="2:28" ht="69.75" customHeight="1" thickBot="1" x14ac:dyDescent="0.3">
      <c r="B27" s="154"/>
      <c r="C27" s="24" t="s">
        <v>283</v>
      </c>
      <c r="D27" s="18" t="s">
        <v>150</v>
      </c>
      <c r="E27" s="24" t="s">
        <v>144</v>
      </c>
      <c r="F27" s="11" t="s">
        <v>23</v>
      </c>
      <c r="G27" s="25" t="s">
        <v>86</v>
      </c>
      <c r="H27" s="26" t="s">
        <v>180</v>
      </c>
      <c r="I27" s="27" t="s">
        <v>40</v>
      </c>
      <c r="J27" s="45" t="s">
        <v>122</v>
      </c>
      <c r="K27" s="24" t="s">
        <v>36</v>
      </c>
      <c r="L27" s="10">
        <v>5</v>
      </c>
      <c r="M27" s="10">
        <v>5</v>
      </c>
      <c r="N27" s="10">
        <v>1</v>
      </c>
      <c r="O27" s="10">
        <v>5</v>
      </c>
      <c r="P27" s="10">
        <v>5</v>
      </c>
      <c r="Q27" s="10">
        <v>10</v>
      </c>
      <c r="R27" s="44">
        <f t="shared" si="0"/>
        <v>6250</v>
      </c>
      <c r="S27" s="29" t="s">
        <v>290</v>
      </c>
      <c r="T27" s="11" t="s">
        <v>27</v>
      </c>
      <c r="U27" s="11" t="str">
        <f t="shared" si="1"/>
        <v>BAJA</v>
      </c>
      <c r="V27" s="11" t="str">
        <f t="shared" si="2"/>
        <v>NO SIGNIFICATIVO</v>
      </c>
      <c r="W27" s="30" t="s">
        <v>219</v>
      </c>
      <c r="X27" s="31"/>
      <c r="AB27" s="1"/>
    </row>
    <row r="28" spans="2:28" ht="62.25" customHeight="1" thickBot="1" x14ac:dyDescent="0.3">
      <c r="B28" s="154"/>
      <c r="C28" s="24" t="s">
        <v>283</v>
      </c>
      <c r="D28" s="18" t="s">
        <v>151</v>
      </c>
      <c r="E28" s="24" t="s">
        <v>144</v>
      </c>
      <c r="F28" s="11" t="s">
        <v>23</v>
      </c>
      <c r="G28" s="25" t="s">
        <v>90</v>
      </c>
      <c r="H28" s="26" t="s">
        <v>186</v>
      </c>
      <c r="I28" s="27" t="s">
        <v>25</v>
      </c>
      <c r="J28" s="45" t="s">
        <v>123</v>
      </c>
      <c r="K28" s="24" t="s">
        <v>36</v>
      </c>
      <c r="L28" s="10">
        <v>5</v>
      </c>
      <c r="M28" s="10">
        <v>10</v>
      </c>
      <c r="N28" s="10">
        <v>5</v>
      </c>
      <c r="O28" s="10">
        <v>10</v>
      </c>
      <c r="P28" s="10">
        <v>5</v>
      </c>
      <c r="Q28" s="10">
        <v>10</v>
      </c>
      <c r="R28" s="44">
        <f t="shared" si="0"/>
        <v>125000</v>
      </c>
      <c r="S28" s="29" t="s">
        <v>264</v>
      </c>
      <c r="T28" s="11" t="s">
        <v>27</v>
      </c>
      <c r="U28" s="11" t="str">
        <f t="shared" si="1"/>
        <v>MODERADA</v>
      </c>
      <c r="V28" s="11" t="str">
        <f t="shared" si="2"/>
        <v>SIGNIFICATIVO</v>
      </c>
      <c r="W28" s="30" t="s">
        <v>220</v>
      </c>
      <c r="X28" s="31"/>
      <c r="AB28" s="1"/>
    </row>
    <row r="29" spans="2:28" ht="62.25" customHeight="1" thickBot="1" x14ac:dyDescent="0.3">
      <c r="B29" s="154"/>
      <c r="C29" s="24" t="s">
        <v>283</v>
      </c>
      <c r="D29" s="18" t="s">
        <v>151</v>
      </c>
      <c r="E29" s="24" t="s">
        <v>144</v>
      </c>
      <c r="F29" s="11" t="s">
        <v>23</v>
      </c>
      <c r="G29" s="25" t="s">
        <v>52</v>
      </c>
      <c r="H29" s="26" t="s">
        <v>183</v>
      </c>
      <c r="I29" s="27" t="s">
        <v>25</v>
      </c>
      <c r="J29" s="45" t="s">
        <v>124</v>
      </c>
      <c r="K29" s="24" t="s">
        <v>36</v>
      </c>
      <c r="L29" s="10">
        <v>5</v>
      </c>
      <c r="M29" s="10">
        <v>5</v>
      </c>
      <c r="N29" s="10">
        <v>10</v>
      </c>
      <c r="O29" s="10">
        <v>5</v>
      </c>
      <c r="P29" s="10">
        <v>5</v>
      </c>
      <c r="Q29" s="10">
        <v>10</v>
      </c>
      <c r="R29" s="44">
        <f t="shared" si="0"/>
        <v>62500</v>
      </c>
      <c r="S29" s="29" t="s">
        <v>306</v>
      </c>
      <c r="T29" s="11" t="s">
        <v>27</v>
      </c>
      <c r="U29" s="11" t="str">
        <f t="shared" si="1"/>
        <v>MODERADA</v>
      </c>
      <c r="V29" s="11" t="str">
        <f t="shared" si="2"/>
        <v>SIGNIFICATIVO</v>
      </c>
      <c r="W29" s="30" t="s">
        <v>220</v>
      </c>
      <c r="X29" s="31"/>
      <c r="AB29" s="1"/>
    </row>
    <row r="30" spans="2:28" ht="62.25" customHeight="1" thickBot="1" x14ac:dyDescent="0.3">
      <c r="B30" s="154"/>
      <c r="C30" s="24" t="s">
        <v>283</v>
      </c>
      <c r="D30" s="32" t="s">
        <v>239</v>
      </c>
      <c r="E30" s="24" t="s">
        <v>144</v>
      </c>
      <c r="F30" s="11" t="s">
        <v>32</v>
      </c>
      <c r="G30" s="25" t="s">
        <v>39</v>
      </c>
      <c r="H30" s="26" t="s">
        <v>177</v>
      </c>
      <c r="I30" s="27" t="s">
        <v>40</v>
      </c>
      <c r="J30" s="45" t="s">
        <v>238</v>
      </c>
      <c r="K30" s="24" t="s">
        <v>36</v>
      </c>
      <c r="L30" s="10">
        <v>5</v>
      </c>
      <c r="M30" s="10">
        <v>10</v>
      </c>
      <c r="N30" s="10">
        <v>5</v>
      </c>
      <c r="O30" s="10">
        <v>10</v>
      </c>
      <c r="P30" s="10">
        <v>10</v>
      </c>
      <c r="Q30" s="10">
        <v>10</v>
      </c>
      <c r="R30" s="44">
        <f t="shared" si="0"/>
        <v>250000</v>
      </c>
      <c r="S30" s="29" t="s">
        <v>266</v>
      </c>
      <c r="T30" s="11" t="s">
        <v>27</v>
      </c>
      <c r="U30" s="11" t="str">
        <f t="shared" si="1"/>
        <v>ALTA</v>
      </c>
      <c r="V30" s="11" t="str">
        <f t="shared" si="2"/>
        <v>SIGNIFICATIVO</v>
      </c>
      <c r="W30" s="30" t="s">
        <v>221</v>
      </c>
      <c r="X30" s="31"/>
      <c r="AB30" s="1"/>
    </row>
    <row r="31" spans="2:28" ht="62.25" customHeight="1" thickBot="1" x14ac:dyDescent="0.3">
      <c r="B31" s="154"/>
      <c r="C31" s="24" t="s">
        <v>283</v>
      </c>
      <c r="D31" s="32" t="s">
        <v>240</v>
      </c>
      <c r="E31" s="24" t="s">
        <v>144</v>
      </c>
      <c r="F31" s="11" t="s">
        <v>34</v>
      </c>
      <c r="G31" s="25" t="s">
        <v>35</v>
      </c>
      <c r="H31" s="26" t="s">
        <v>183</v>
      </c>
      <c r="I31" s="27" t="s">
        <v>25</v>
      </c>
      <c r="J31" s="45" t="s">
        <v>125</v>
      </c>
      <c r="K31" s="24" t="s">
        <v>36</v>
      </c>
      <c r="L31" s="10">
        <v>5</v>
      </c>
      <c r="M31" s="10">
        <v>1</v>
      </c>
      <c r="N31" s="10">
        <v>1</v>
      </c>
      <c r="O31" s="10">
        <v>10</v>
      </c>
      <c r="P31" s="10">
        <v>10</v>
      </c>
      <c r="Q31" s="10">
        <v>10</v>
      </c>
      <c r="R31" s="44">
        <f t="shared" si="0"/>
        <v>5000</v>
      </c>
      <c r="S31" s="29" t="s">
        <v>208</v>
      </c>
      <c r="T31" s="11" t="s">
        <v>27</v>
      </c>
      <c r="U31" s="11" t="str">
        <f t="shared" si="1"/>
        <v>BAJA</v>
      </c>
      <c r="V31" s="11" t="str">
        <f t="shared" si="2"/>
        <v>NO SIGNIFICATIVO</v>
      </c>
      <c r="W31" s="30" t="s">
        <v>222</v>
      </c>
      <c r="X31" s="31"/>
      <c r="AB31" s="1"/>
    </row>
    <row r="32" spans="2:28" ht="62.25" customHeight="1" thickBot="1" x14ac:dyDescent="0.3">
      <c r="B32" s="154"/>
      <c r="C32" s="24" t="s">
        <v>283</v>
      </c>
      <c r="D32" s="18" t="s">
        <v>155</v>
      </c>
      <c r="E32" s="24" t="s">
        <v>143</v>
      </c>
      <c r="F32" s="11" t="s">
        <v>32</v>
      </c>
      <c r="G32" s="25" t="s">
        <v>39</v>
      </c>
      <c r="H32" s="26" t="s">
        <v>177</v>
      </c>
      <c r="I32" s="27" t="s">
        <v>40</v>
      </c>
      <c r="J32" s="45" t="s">
        <v>154</v>
      </c>
      <c r="K32" s="24" t="s">
        <v>36</v>
      </c>
      <c r="L32" s="10">
        <v>1</v>
      </c>
      <c r="M32" s="10">
        <v>1</v>
      </c>
      <c r="N32" s="10">
        <v>5</v>
      </c>
      <c r="O32" s="10">
        <v>5</v>
      </c>
      <c r="P32" s="10">
        <v>5</v>
      </c>
      <c r="Q32" s="10">
        <v>10</v>
      </c>
      <c r="R32" s="44">
        <f t="shared" si="0"/>
        <v>1250</v>
      </c>
      <c r="S32" s="29" t="s">
        <v>262</v>
      </c>
      <c r="T32" s="11" t="s">
        <v>27</v>
      </c>
      <c r="U32" s="11" t="str">
        <f t="shared" si="1"/>
        <v>BAJA</v>
      </c>
      <c r="V32" s="11" t="str">
        <f t="shared" si="2"/>
        <v>NO SIGNIFICATIVO</v>
      </c>
      <c r="W32" s="30" t="s">
        <v>254</v>
      </c>
      <c r="X32" s="31"/>
      <c r="AB32" s="1"/>
    </row>
    <row r="33" spans="2:28" ht="62.25" customHeight="1" thickBot="1" x14ac:dyDescent="0.3">
      <c r="B33" s="154"/>
      <c r="C33" s="24" t="s">
        <v>283</v>
      </c>
      <c r="D33" s="18" t="s">
        <v>155</v>
      </c>
      <c r="E33" s="24" t="s">
        <v>143</v>
      </c>
      <c r="F33" s="11" t="s">
        <v>32</v>
      </c>
      <c r="G33" s="25" t="s">
        <v>47</v>
      </c>
      <c r="H33" s="26" t="s">
        <v>181</v>
      </c>
      <c r="I33" s="27" t="s">
        <v>30</v>
      </c>
      <c r="J33" s="45" t="s">
        <v>127</v>
      </c>
      <c r="K33" s="24" t="s">
        <v>36</v>
      </c>
      <c r="L33" s="10">
        <v>1</v>
      </c>
      <c r="M33" s="10">
        <v>1</v>
      </c>
      <c r="N33" s="10">
        <v>5</v>
      </c>
      <c r="O33" s="10">
        <v>5</v>
      </c>
      <c r="P33" s="10">
        <v>5</v>
      </c>
      <c r="Q33" s="10">
        <v>10</v>
      </c>
      <c r="R33" s="44">
        <f t="shared" si="0"/>
        <v>1250</v>
      </c>
      <c r="S33" s="29" t="s">
        <v>268</v>
      </c>
      <c r="T33" s="11" t="s">
        <v>31</v>
      </c>
      <c r="U33" s="11" t="str">
        <f t="shared" si="1"/>
        <v>BAJA</v>
      </c>
      <c r="V33" s="11" t="str">
        <f t="shared" si="2"/>
        <v>SIGNIFICATIVO</v>
      </c>
      <c r="W33" s="30" t="s">
        <v>255</v>
      </c>
      <c r="X33" s="31"/>
      <c r="AB33" s="1"/>
    </row>
    <row r="34" spans="2:28" ht="62.25" customHeight="1" thickBot="1" x14ac:dyDescent="0.3">
      <c r="B34" s="154"/>
      <c r="C34" s="24" t="s">
        <v>283</v>
      </c>
      <c r="D34" s="18" t="s">
        <v>156</v>
      </c>
      <c r="E34" s="24" t="s">
        <v>144</v>
      </c>
      <c r="F34" s="11" t="s">
        <v>23</v>
      </c>
      <c r="G34" s="25" t="s">
        <v>47</v>
      </c>
      <c r="H34" s="26" t="s">
        <v>181</v>
      </c>
      <c r="I34" s="27" t="s">
        <v>30</v>
      </c>
      <c r="J34" s="45" t="s">
        <v>128</v>
      </c>
      <c r="K34" s="24" t="s">
        <v>36</v>
      </c>
      <c r="L34" s="10">
        <v>5</v>
      </c>
      <c r="M34" s="10">
        <v>1</v>
      </c>
      <c r="N34" s="10">
        <v>5</v>
      </c>
      <c r="O34" s="10">
        <v>10</v>
      </c>
      <c r="P34" s="10">
        <v>5</v>
      </c>
      <c r="Q34" s="10">
        <v>10</v>
      </c>
      <c r="R34" s="44">
        <f t="shared" si="0"/>
        <v>12500</v>
      </c>
      <c r="S34" s="29" t="s">
        <v>269</v>
      </c>
      <c r="T34" s="11" t="s">
        <v>31</v>
      </c>
      <c r="U34" s="11" t="str">
        <f t="shared" si="1"/>
        <v>BAJA</v>
      </c>
      <c r="V34" s="11" t="str">
        <f t="shared" si="2"/>
        <v>SIGNIFICATIVO</v>
      </c>
      <c r="W34" s="30" t="s">
        <v>223</v>
      </c>
      <c r="X34" s="31"/>
      <c r="AB34" s="1"/>
    </row>
    <row r="35" spans="2:28" ht="62.25" customHeight="1" thickBot="1" x14ac:dyDescent="0.3">
      <c r="B35" s="154"/>
      <c r="C35" s="24" t="s">
        <v>283</v>
      </c>
      <c r="D35" s="32" t="s">
        <v>156</v>
      </c>
      <c r="E35" s="24" t="s">
        <v>144</v>
      </c>
      <c r="F35" s="11" t="s">
        <v>32</v>
      </c>
      <c r="G35" s="25" t="s">
        <v>49</v>
      </c>
      <c r="H35" s="26" t="s">
        <v>180</v>
      </c>
      <c r="I35" s="27" t="s">
        <v>40</v>
      </c>
      <c r="J35" s="45" t="s">
        <v>129</v>
      </c>
      <c r="K35" s="24" t="s">
        <v>36</v>
      </c>
      <c r="L35" s="10">
        <v>5</v>
      </c>
      <c r="M35" s="10">
        <v>1</v>
      </c>
      <c r="N35" s="10">
        <v>10</v>
      </c>
      <c r="O35" s="10">
        <v>10</v>
      </c>
      <c r="P35" s="10">
        <v>5</v>
      </c>
      <c r="Q35" s="10">
        <v>10</v>
      </c>
      <c r="R35" s="44">
        <f t="shared" si="0"/>
        <v>25000</v>
      </c>
      <c r="S35" s="29" t="s">
        <v>290</v>
      </c>
      <c r="T35" s="11" t="s">
        <v>27</v>
      </c>
      <c r="U35" s="11" t="str">
        <f t="shared" si="1"/>
        <v>BAJA</v>
      </c>
      <c r="V35" s="11" t="str">
        <f t="shared" si="2"/>
        <v>NO SIGNIFICATIVO</v>
      </c>
      <c r="W35" s="30" t="s">
        <v>253</v>
      </c>
      <c r="X35" s="31"/>
      <c r="AB35" s="1"/>
    </row>
    <row r="36" spans="2:28" ht="62.25" customHeight="1" thickBot="1" x14ac:dyDescent="0.3">
      <c r="B36" s="154"/>
      <c r="C36" s="24" t="s">
        <v>283</v>
      </c>
      <c r="D36" s="18" t="s">
        <v>156</v>
      </c>
      <c r="E36" s="24" t="s">
        <v>144</v>
      </c>
      <c r="F36" s="11" t="s">
        <v>23</v>
      </c>
      <c r="G36" s="25" t="s">
        <v>67</v>
      </c>
      <c r="H36" s="26" t="s">
        <v>181</v>
      </c>
      <c r="I36" s="27" t="s">
        <v>30</v>
      </c>
      <c r="J36" s="28" t="s">
        <v>317</v>
      </c>
      <c r="K36" s="24" t="s">
        <v>36</v>
      </c>
      <c r="L36" s="10">
        <v>5</v>
      </c>
      <c r="M36" s="10">
        <v>1</v>
      </c>
      <c r="N36" s="10">
        <v>5</v>
      </c>
      <c r="O36" s="10">
        <v>10</v>
      </c>
      <c r="P36" s="10">
        <v>5</v>
      </c>
      <c r="Q36" s="10">
        <v>10</v>
      </c>
      <c r="R36" s="44">
        <f t="shared" si="0"/>
        <v>12500</v>
      </c>
      <c r="S36" s="29" t="s">
        <v>318</v>
      </c>
      <c r="T36" s="11" t="s">
        <v>27</v>
      </c>
      <c r="U36" s="11" t="str">
        <f t="shared" si="1"/>
        <v>BAJA</v>
      </c>
      <c r="V36" s="11" t="str">
        <f t="shared" si="2"/>
        <v>NO SIGNIFICATIVO</v>
      </c>
      <c r="W36" s="30" t="s">
        <v>319</v>
      </c>
      <c r="X36" s="31"/>
      <c r="AB36" s="1"/>
    </row>
    <row r="37" spans="2:28" ht="62.25" customHeight="1" thickBot="1" x14ac:dyDescent="0.3">
      <c r="B37" s="154"/>
      <c r="C37" s="24" t="s">
        <v>283</v>
      </c>
      <c r="D37" s="32" t="s">
        <v>156</v>
      </c>
      <c r="E37" s="24" t="s">
        <v>144</v>
      </c>
      <c r="F37" s="11" t="s">
        <v>32</v>
      </c>
      <c r="G37" s="25" t="s">
        <v>59</v>
      </c>
      <c r="H37" s="26" t="s">
        <v>180</v>
      </c>
      <c r="I37" s="27" t="s">
        <v>40</v>
      </c>
      <c r="J37" s="45" t="s">
        <v>129</v>
      </c>
      <c r="K37" s="24" t="s">
        <v>36</v>
      </c>
      <c r="L37" s="10">
        <v>5</v>
      </c>
      <c r="M37" s="10">
        <v>1</v>
      </c>
      <c r="N37" s="10">
        <v>10</v>
      </c>
      <c r="O37" s="10">
        <v>10</v>
      </c>
      <c r="P37" s="10">
        <v>5</v>
      </c>
      <c r="Q37" s="10">
        <v>10</v>
      </c>
      <c r="R37" s="44">
        <f t="shared" si="0"/>
        <v>25000</v>
      </c>
      <c r="S37" s="29" t="s">
        <v>270</v>
      </c>
      <c r="T37" s="11" t="s">
        <v>27</v>
      </c>
      <c r="U37" s="11" t="str">
        <f t="shared" si="1"/>
        <v>BAJA</v>
      </c>
      <c r="V37" s="11" t="str">
        <f t="shared" si="2"/>
        <v>NO SIGNIFICATIVO</v>
      </c>
      <c r="W37" s="30" t="s">
        <v>253</v>
      </c>
      <c r="X37" s="31"/>
      <c r="AB37" s="1"/>
    </row>
    <row r="38" spans="2:28" ht="62.25" customHeight="1" thickBot="1" x14ac:dyDescent="0.3">
      <c r="B38" s="154"/>
      <c r="C38" s="24" t="s">
        <v>283</v>
      </c>
      <c r="D38" s="18" t="s">
        <v>158</v>
      </c>
      <c r="E38" s="24" t="s">
        <v>144</v>
      </c>
      <c r="F38" s="11" t="s">
        <v>23</v>
      </c>
      <c r="G38" s="25" t="s">
        <v>47</v>
      </c>
      <c r="H38" s="26" t="s">
        <v>181</v>
      </c>
      <c r="I38" s="27" t="s">
        <v>30</v>
      </c>
      <c r="J38" s="45" t="s">
        <v>160</v>
      </c>
      <c r="K38" s="24" t="s">
        <v>36</v>
      </c>
      <c r="L38" s="10">
        <v>1</v>
      </c>
      <c r="M38" s="10">
        <v>5</v>
      </c>
      <c r="N38" s="10">
        <v>1</v>
      </c>
      <c r="O38" s="10">
        <v>5</v>
      </c>
      <c r="P38" s="10">
        <v>1</v>
      </c>
      <c r="Q38" s="10">
        <v>10</v>
      </c>
      <c r="R38" s="44">
        <f t="shared" si="0"/>
        <v>250</v>
      </c>
      <c r="S38" s="29" t="s">
        <v>269</v>
      </c>
      <c r="T38" s="11" t="s">
        <v>31</v>
      </c>
      <c r="U38" s="11" t="str">
        <f t="shared" si="1"/>
        <v>BAJA</v>
      </c>
      <c r="V38" s="11" t="str">
        <f t="shared" si="2"/>
        <v>SIGNIFICATIVO</v>
      </c>
      <c r="W38" s="30" t="s">
        <v>225</v>
      </c>
      <c r="X38" s="31"/>
      <c r="AB38" s="1"/>
    </row>
    <row r="39" spans="2:28" ht="62.25" customHeight="1" thickBot="1" x14ac:dyDescent="0.3">
      <c r="B39" s="154"/>
      <c r="C39" s="24" t="s">
        <v>283</v>
      </c>
      <c r="D39" s="18" t="s">
        <v>158</v>
      </c>
      <c r="E39" s="24" t="s">
        <v>144</v>
      </c>
      <c r="F39" s="11" t="s">
        <v>23</v>
      </c>
      <c r="G39" s="25" t="s">
        <v>47</v>
      </c>
      <c r="H39" s="26" t="s">
        <v>181</v>
      </c>
      <c r="I39" s="27" t="s">
        <v>30</v>
      </c>
      <c r="J39" s="45" t="s">
        <v>159</v>
      </c>
      <c r="K39" s="24" t="s">
        <v>36</v>
      </c>
      <c r="L39" s="10">
        <v>1</v>
      </c>
      <c r="M39" s="10">
        <v>5</v>
      </c>
      <c r="N39" s="10">
        <v>1</v>
      </c>
      <c r="O39" s="10">
        <v>1</v>
      </c>
      <c r="P39" s="10">
        <v>1</v>
      </c>
      <c r="Q39" s="10">
        <v>10</v>
      </c>
      <c r="R39" s="44">
        <f t="shared" si="0"/>
        <v>50</v>
      </c>
      <c r="S39" s="29" t="s">
        <v>269</v>
      </c>
      <c r="T39" s="11" t="s">
        <v>31</v>
      </c>
      <c r="U39" s="11" t="str">
        <f t="shared" si="1"/>
        <v>BAJA</v>
      </c>
      <c r="V39" s="11" t="str">
        <f t="shared" si="2"/>
        <v>SIGNIFICATIVO</v>
      </c>
      <c r="W39" s="30" t="s">
        <v>226</v>
      </c>
      <c r="X39" s="31"/>
      <c r="AB39" s="1"/>
    </row>
    <row r="40" spans="2:28" ht="62.25" customHeight="1" thickBot="1" x14ac:dyDescent="0.3">
      <c r="B40" s="154"/>
      <c r="C40" s="24" t="s">
        <v>283</v>
      </c>
      <c r="D40" s="18" t="s">
        <v>158</v>
      </c>
      <c r="E40" s="24" t="s">
        <v>144</v>
      </c>
      <c r="F40" s="11" t="s">
        <v>23</v>
      </c>
      <c r="G40" s="25" t="s">
        <v>29</v>
      </c>
      <c r="H40" s="26" t="s">
        <v>190</v>
      </c>
      <c r="I40" s="27" t="s">
        <v>30</v>
      </c>
      <c r="J40" s="45" t="s">
        <v>130</v>
      </c>
      <c r="K40" s="24" t="s">
        <v>26</v>
      </c>
      <c r="L40" s="10">
        <v>1</v>
      </c>
      <c r="M40" s="10">
        <v>5</v>
      </c>
      <c r="N40" s="10">
        <v>5</v>
      </c>
      <c r="O40" s="10">
        <v>5</v>
      </c>
      <c r="P40" s="10">
        <v>5</v>
      </c>
      <c r="Q40" s="10">
        <v>10</v>
      </c>
      <c r="R40" s="44">
        <f t="shared" si="0"/>
        <v>6250</v>
      </c>
      <c r="S40" s="29" t="s">
        <v>256</v>
      </c>
      <c r="T40" s="11" t="s">
        <v>31</v>
      </c>
      <c r="U40" s="11" t="str">
        <f t="shared" si="1"/>
        <v>BAJA</v>
      </c>
      <c r="V40" s="11" t="str">
        <f t="shared" si="2"/>
        <v>SIGNIFICATIVO</v>
      </c>
      <c r="W40" s="30" t="s">
        <v>255</v>
      </c>
      <c r="X40" s="31"/>
      <c r="AB40" s="1"/>
    </row>
    <row r="41" spans="2:28" ht="62.25" customHeight="1" thickBot="1" x14ac:dyDescent="0.3">
      <c r="B41" s="154"/>
      <c r="C41" s="24" t="s">
        <v>283</v>
      </c>
      <c r="D41" s="18" t="s">
        <v>158</v>
      </c>
      <c r="E41" s="24" t="s">
        <v>144</v>
      </c>
      <c r="F41" s="11" t="s">
        <v>23</v>
      </c>
      <c r="G41" s="25" t="s">
        <v>50</v>
      </c>
      <c r="H41" s="26" t="s">
        <v>188</v>
      </c>
      <c r="I41" s="27" t="s">
        <v>30</v>
      </c>
      <c r="J41" s="45" t="s">
        <v>246</v>
      </c>
      <c r="K41" s="24" t="s">
        <v>36</v>
      </c>
      <c r="L41" s="10">
        <v>5</v>
      </c>
      <c r="M41" s="10">
        <v>5</v>
      </c>
      <c r="N41" s="10">
        <v>5</v>
      </c>
      <c r="O41" s="10">
        <v>5</v>
      </c>
      <c r="P41" s="10">
        <v>10</v>
      </c>
      <c r="Q41" s="10">
        <v>10</v>
      </c>
      <c r="R41" s="44">
        <f t="shared" si="0"/>
        <v>62500</v>
      </c>
      <c r="S41" s="29" t="s">
        <v>272</v>
      </c>
      <c r="T41" s="11" t="s">
        <v>31</v>
      </c>
      <c r="U41" s="11" t="str">
        <f t="shared" si="1"/>
        <v>MODERADA</v>
      </c>
      <c r="V41" s="11" t="str">
        <f t="shared" si="2"/>
        <v>SIGNIFICATIVO</v>
      </c>
      <c r="W41" s="30" t="s">
        <v>245</v>
      </c>
      <c r="X41" s="31"/>
      <c r="AB41" s="1"/>
    </row>
    <row r="42" spans="2:28" ht="62.25" customHeight="1" thickBot="1" x14ac:dyDescent="0.3">
      <c r="B42" s="154"/>
      <c r="C42" s="24" t="s">
        <v>283</v>
      </c>
      <c r="D42" s="18" t="s">
        <v>162</v>
      </c>
      <c r="E42" s="24" t="s">
        <v>144</v>
      </c>
      <c r="F42" s="11" t="s">
        <v>23</v>
      </c>
      <c r="G42" s="25" t="s">
        <v>47</v>
      </c>
      <c r="H42" s="26" t="s">
        <v>181</v>
      </c>
      <c r="I42" s="27" t="s">
        <v>30</v>
      </c>
      <c r="J42" s="45" t="s">
        <v>132</v>
      </c>
      <c r="K42" s="24" t="s">
        <v>36</v>
      </c>
      <c r="L42" s="10">
        <v>1</v>
      </c>
      <c r="M42" s="10">
        <v>5</v>
      </c>
      <c r="N42" s="10">
        <v>1</v>
      </c>
      <c r="O42" s="10">
        <v>5</v>
      </c>
      <c r="P42" s="10">
        <v>1</v>
      </c>
      <c r="Q42" s="10">
        <v>10</v>
      </c>
      <c r="R42" s="44">
        <f t="shared" si="0"/>
        <v>250</v>
      </c>
      <c r="S42" s="29" t="s">
        <v>269</v>
      </c>
      <c r="T42" s="11" t="s">
        <v>31</v>
      </c>
      <c r="U42" s="11" t="str">
        <f t="shared" si="1"/>
        <v>BAJA</v>
      </c>
      <c r="V42" s="11" t="str">
        <f t="shared" si="2"/>
        <v>SIGNIFICATIVO</v>
      </c>
      <c r="W42" s="30" t="s">
        <v>209</v>
      </c>
      <c r="X42" s="31"/>
      <c r="AB42" s="1"/>
    </row>
    <row r="43" spans="2:28" ht="62.25" customHeight="1" thickBot="1" x14ac:dyDescent="0.3">
      <c r="B43" s="154"/>
      <c r="C43" s="24" t="s">
        <v>283</v>
      </c>
      <c r="D43" s="18" t="s">
        <v>162</v>
      </c>
      <c r="E43" s="24" t="s">
        <v>144</v>
      </c>
      <c r="F43" s="11" t="s">
        <v>23</v>
      </c>
      <c r="G43" s="25" t="s">
        <v>86</v>
      </c>
      <c r="H43" s="26" t="s">
        <v>180</v>
      </c>
      <c r="I43" s="27" t="s">
        <v>40</v>
      </c>
      <c r="J43" s="45" t="s">
        <v>163</v>
      </c>
      <c r="K43" s="24" t="s">
        <v>36</v>
      </c>
      <c r="L43" s="10">
        <v>1</v>
      </c>
      <c r="M43" s="10">
        <v>5</v>
      </c>
      <c r="N43" s="10">
        <v>1</v>
      </c>
      <c r="O43" s="10">
        <v>5</v>
      </c>
      <c r="P43" s="10">
        <v>1</v>
      </c>
      <c r="Q43" s="10">
        <v>10</v>
      </c>
      <c r="R43" s="44">
        <f t="shared" si="0"/>
        <v>250</v>
      </c>
      <c r="S43" s="29" t="s">
        <v>290</v>
      </c>
      <c r="T43" s="11" t="s">
        <v>27</v>
      </c>
      <c r="U43" s="11" t="str">
        <f t="shared" si="1"/>
        <v>BAJA</v>
      </c>
      <c r="V43" s="11" t="str">
        <f t="shared" si="2"/>
        <v>NO SIGNIFICATIVO</v>
      </c>
      <c r="W43" s="30" t="s">
        <v>227</v>
      </c>
      <c r="X43" s="31"/>
      <c r="AB43" s="1"/>
    </row>
    <row r="44" spans="2:28" ht="62.25" customHeight="1" thickBot="1" x14ac:dyDescent="0.3">
      <c r="B44" s="154"/>
      <c r="C44" s="24" t="s">
        <v>283</v>
      </c>
      <c r="D44" s="18" t="s">
        <v>162</v>
      </c>
      <c r="E44" s="24" t="s">
        <v>144</v>
      </c>
      <c r="F44" s="11" t="s">
        <v>23</v>
      </c>
      <c r="G44" s="25" t="s">
        <v>47</v>
      </c>
      <c r="H44" s="26" t="s">
        <v>181</v>
      </c>
      <c r="I44" s="27" t="s">
        <v>30</v>
      </c>
      <c r="J44" s="45" t="s">
        <v>133</v>
      </c>
      <c r="K44" s="24" t="s">
        <v>36</v>
      </c>
      <c r="L44" s="10">
        <v>1</v>
      </c>
      <c r="M44" s="10">
        <v>5</v>
      </c>
      <c r="N44" s="10">
        <v>1</v>
      </c>
      <c r="O44" s="10">
        <v>5</v>
      </c>
      <c r="P44" s="10">
        <v>1</v>
      </c>
      <c r="Q44" s="10">
        <v>10</v>
      </c>
      <c r="R44" s="44">
        <f t="shared" si="0"/>
        <v>250</v>
      </c>
      <c r="S44" s="29" t="s">
        <v>269</v>
      </c>
      <c r="T44" s="11" t="s">
        <v>31</v>
      </c>
      <c r="U44" s="11" t="str">
        <f t="shared" si="1"/>
        <v>BAJA</v>
      </c>
      <c r="V44" s="11" t="str">
        <f t="shared" si="2"/>
        <v>SIGNIFICATIVO</v>
      </c>
      <c r="W44" s="30" t="s">
        <v>228</v>
      </c>
      <c r="X44" s="31"/>
      <c r="AB44" s="1"/>
    </row>
    <row r="45" spans="2:28" ht="62.25" customHeight="1" thickBot="1" x14ac:dyDescent="0.3">
      <c r="B45" s="154"/>
      <c r="C45" s="24" t="s">
        <v>283</v>
      </c>
      <c r="D45" s="18" t="s">
        <v>164</v>
      </c>
      <c r="E45" s="24" t="s">
        <v>144</v>
      </c>
      <c r="F45" s="11" t="s">
        <v>23</v>
      </c>
      <c r="G45" s="25" t="s">
        <v>47</v>
      </c>
      <c r="H45" s="26" t="s">
        <v>181</v>
      </c>
      <c r="I45" s="27" t="s">
        <v>30</v>
      </c>
      <c r="J45" s="45" t="s">
        <v>133</v>
      </c>
      <c r="K45" s="24" t="s">
        <v>36</v>
      </c>
      <c r="L45" s="10">
        <v>1</v>
      </c>
      <c r="M45" s="10">
        <v>5</v>
      </c>
      <c r="N45" s="10">
        <v>1</v>
      </c>
      <c r="O45" s="10">
        <v>10</v>
      </c>
      <c r="P45" s="10">
        <v>1</v>
      </c>
      <c r="Q45" s="10">
        <v>10</v>
      </c>
      <c r="R45" s="44">
        <f t="shared" si="0"/>
        <v>500</v>
      </c>
      <c r="S45" s="29" t="s">
        <v>269</v>
      </c>
      <c r="T45" s="11" t="s">
        <v>31</v>
      </c>
      <c r="U45" s="11" t="str">
        <f t="shared" si="1"/>
        <v>BAJA</v>
      </c>
      <c r="V45" s="11" t="str">
        <f t="shared" si="2"/>
        <v>SIGNIFICATIVO</v>
      </c>
      <c r="W45" s="30" t="s">
        <v>228</v>
      </c>
      <c r="X45" s="31"/>
      <c r="AB45" s="1"/>
    </row>
    <row r="46" spans="2:28" ht="62.25" customHeight="1" thickBot="1" x14ac:dyDescent="0.3">
      <c r="B46" s="154"/>
      <c r="C46" s="24" t="s">
        <v>283</v>
      </c>
      <c r="D46" s="18" t="s">
        <v>175</v>
      </c>
      <c r="E46" s="24" t="s">
        <v>144</v>
      </c>
      <c r="F46" s="11" t="s">
        <v>23</v>
      </c>
      <c r="G46" s="25" t="s">
        <v>47</v>
      </c>
      <c r="H46" s="26" t="s">
        <v>181</v>
      </c>
      <c r="I46" s="27" t="s">
        <v>30</v>
      </c>
      <c r="J46" s="45" t="s">
        <v>247</v>
      </c>
      <c r="K46" s="24" t="s">
        <v>36</v>
      </c>
      <c r="L46" s="10">
        <v>1</v>
      </c>
      <c r="M46" s="10">
        <v>5</v>
      </c>
      <c r="N46" s="10">
        <v>5</v>
      </c>
      <c r="O46" s="10">
        <v>10</v>
      </c>
      <c r="P46" s="10">
        <v>5</v>
      </c>
      <c r="Q46" s="10">
        <v>10</v>
      </c>
      <c r="R46" s="44">
        <f t="shared" si="0"/>
        <v>12500</v>
      </c>
      <c r="S46" s="29" t="s">
        <v>276</v>
      </c>
      <c r="T46" s="11" t="s">
        <v>27</v>
      </c>
      <c r="U46" s="11" t="str">
        <f t="shared" si="1"/>
        <v>BAJA</v>
      </c>
      <c r="V46" s="11" t="str">
        <f t="shared" si="2"/>
        <v>NO SIGNIFICATIVO</v>
      </c>
      <c r="W46" s="30" t="s">
        <v>252</v>
      </c>
      <c r="X46" s="31"/>
      <c r="AB46" s="1"/>
    </row>
    <row r="47" spans="2:28" ht="62.25" customHeight="1" thickBot="1" x14ac:dyDescent="0.3">
      <c r="B47" s="153"/>
      <c r="C47" s="24" t="s">
        <v>283</v>
      </c>
      <c r="D47" s="18" t="s">
        <v>175</v>
      </c>
      <c r="E47" s="24" t="s">
        <v>144</v>
      </c>
      <c r="F47" s="11" t="s">
        <v>23</v>
      </c>
      <c r="G47" s="25" t="s">
        <v>29</v>
      </c>
      <c r="H47" s="26" t="s">
        <v>190</v>
      </c>
      <c r="I47" s="27" t="s">
        <v>30</v>
      </c>
      <c r="J47" s="45" t="s">
        <v>248</v>
      </c>
      <c r="K47" s="24" t="s">
        <v>26</v>
      </c>
      <c r="L47" s="10">
        <v>1</v>
      </c>
      <c r="M47" s="10">
        <v>5</v>
      </c>
      <c r="N47" s="10">
        <v>5</v>
      </c>
      <c r="O47" s="10">
        <v>10</v>
      </c>
      <c r="P47" s="10">
        <v>5</v>
      </c>
      <c r="Q47" s="10">
        <v>10</v>
      </c>
      <c r="R47" s="44">
        <f t="shared" si="0"/>
        <v>12500</v>
      </c>
      <c r="S47" s="29" t="s">
        <v>276</v>
      </c>
      <c r="T47" s="11" t="s">
        <v>27</v>
      </c>
      <c r="U47" s="11" t="str">
        <f t="shared" si="1"/>
        <v>BAJA</v>
      </c>
      <c r="V47" s="11" t="str">
        <f t="shared" si="2"/>
        <v>NO SIGNIFICATIVO</v>
      </c>
      <c r="W47" s="30" t="s">
        <v>252</v>
      </c>
      <c r="X47" s="31"/>
      <c r="AB47" s="1"/>
    </row>
    <row r="48" spans="2:28" ht="16.5" thickBot="1" x14ac:dyDescent="0.3"/>
    <row r="49" spans="1:24" s="33" customFormat="1" ht="20.25" customHeight="1" thickBot="1" x14ac:dyDescent="0.3">
      <c r="A49" s="85" t="s">
        <v>100</v>
      </c>
      <c r="B49" s="86"/>
      <c r="C49" s="86"/>
      <c r="D49" s="86"/>
      <c r="E49" s="86"/>
      <c r="F49" s="86"/>
      <c r="G49" s="86"/>
      <c r="H49" s="86"/>
      <c r="I49" s="86"/>
      <c r="J49" s="86"/>
      <c r="K49" s="86"/>
      <c r="L49" s="86"/>
      <c r="M49" s="86"/>
      <c r="N49" s="86"/>
      <c r="O49" s="86"/>
      <c r="P49" s="86"/>
      <c r="Q49" s="86"/>
      <c r="R49" s="86"/>
      <c r="S49" s="86"/>
      <c r="T49" s="86"/>
      <c r="U49" s="86"/>
      <c r="V49" s="86"/>
      <c r="W49" s="86"/>
      <c r="X49" s="87"/>
    </row>
    <row r="50" spans="1:24" s="33" customFormat="1" ht="20.25" customHeight="1" thickBot="1" x14ac:dyDescent="0.3">
      <c r="A50" s="88" t="s">
        <v>101</v>
      </c>
      <c r="B50" s="54"/>
      <c r="C50" s="54"/>
      <c r="D50" s="54"/>
      <c r="E50" s="54"/>
      <c r="F50" s="54"/>
      <c r="G50" s="54"/>
      <c r="H50" s="54"/>
      <c r="I50" s="54"/>
      <c r="J50" s="54"/>
      <c r="K50" s="56"/>
      <c r="L50" s="89" t="s">
        <v>102</v>
      </c>
      <c r="M50" s="54"/>
      <c r="N50" s="54"/>
      <c r="O50" s="54"/>
      <c r="P50" s="54"/>
      <c r="Q50" s="54"/>
      <c r="R50" s="54"/>
      <c r="S50" s="56"/>
      <c r="T50" s="90" t="s">
        <v>103</v>
      </c>
      <c r="U50" s="54"/>
      <c r="V50" s="54"/>
      <c r="W50" s="54"/>
      <c r="X50" s="58"/>
    </row>
    <row r="51" spans="1:24" s="33" customFormat="1" ht="46.5" customHeight="1" thickBot="1" x14ac:dyDescent="0.3">
      <c r="A51" s="74">
        <v>3</v>
      </c>
      <c r="B51" s="75"/>
      <c r="C51" s="75"/>
      <c r="D51" s="75"/>
      <c r="E51" s="75"/>
      <c r="F51" s="75"/>
      <c r="G51" s="75"/>
      <c r="H51" s="75"/>
      <c r="I51" s="75"/>
      <c r="J51" s="75"/>
      <c r="K51" s="76"/>
      <c r="L51" s="77">
        <v>44469</v>
      </c>
      <c r="M51" s="54"/>
      <c r="N51" s="54"/>
      <c r="O51" s="54"/>
      <c r="P51" s="54"/>
      <c r="Q51" s="54"/>
      <c r="R51" s="54"/>
      <c r="S51" s="56"/>
      <c r="T51" s="78" t="s">
        <v>322</v>
      </c>
      <c r="U51" s="79"/>
      <c r="V51" s="79"/>
      <c r="W51" s="79"/>
      <c r="X51" s="80"/>
    </row>
    <row r="52" spans="1:24" s="33" customFormat="1" ht="20.25" customHeight="1" thickBot="1" x14ac:dyDescent="0.3">
      <c r="A52" s="81"/>
      <c r="B52" s="82"/>
      <c r="C52" s="82"/>
      <c r="D52" s="82"/>
      <c r="E52" s="82"/>
      <c r="F52" s="82"/>
      <c r="G52" s="82"/>
      <c r="H52" s="82"/>
      <c r="I52" s="82"/>
      <c r="J52" s="82"/>
      <c r="K52" s="83"/>
      <c r="L52" s="84"/>
      <c r="M52" s="54"/>
      <c r="N52" s="54"/>
      <c r="O52" s="54"/>
      <c r="P52" s="54"/>
      <c r="Q52" s="54"/>
      <c r="R52" s="54"/>
      <c r="S52" s="56"/>
      <c r="T52" s="84"/>
      <c r="U52" s="54"/>
      <c r="V52" s="54"/>
      <c r="W52" s="54"/>
      <c r="X52" s="58"/>
    </row>
    <row r="53" spans="1:24" s="33" customFormat="1" ht="20.25" customHeight="1" thickBot="1" x14ac:dyDescent="0.3">
      <c r="A53" s="50"/>
      <c r="B53" s="51"/>
      <c r="C53" s="51"/>
      <c r="D53" s="51"/>
      <c r="E53" s="51"/>
      <c r="F53" s="51"/>
      <c r="G53" s="51"/>
      <c r="H53" s="51"/>
      <c r="I53" s="51"/>
      <c r="J53" s="51"/>
      <c r="K53" s="51"/>
      <c r="L53" s="51"/>
      <c r="M53" s="51"/>
      <c r="N53" s="51"/>
      <c r="O53" s="51"/>
      <c r="P53" s="51"/>
      <c r="Q53" s="51"/>
      <c r="R53" s="51"/>
      <c r="S53" s="51"/>
      <c r="T53" s="51"/>
      <c r="U53" s="51"/>
      <c r="V53" s="51"/>
      <c r="W53" s="51"/>
      <c r="X53" s="52"/>
    </row>
    <row r="54" spans="1:24" s="33" customFormat="1" ht="20.25" customHeight="1" thickBot="1" x14ac:dyDescent="0.3">
      <c r="A54" s="53" t="s">
        <v>104</v>
      </c>
      <c r="B54" s="54"/>
      <c r="C54" s="54"/>
      <c r="D54" s="54"/>
      <c r="E54" s="54"/>
      <c r="F54" s="54"/>
      <c r="G54" s="54"/>
      <c r="H54" s="54"/>
      <c r="I54" s="54"/>
      <c r="J54" s="54"/>
      <c r="K54" s="54"/>
      <c r="L54" s="55" t="s">
        <v>105</v>
      </c>
      <c r="M54" s="54"/>
      <c r="N54" s="54"/>
      <c r="O54" s="54"/>
      <c r="P54" s="54"/>
      <c r="Q54" s="54"/>
      <c r="R54" s="54"/>
      <c r="S54" s="56"/>
      <c r="T54" s="57" t="s">
        <v>106</v>
      </c>
      <c r="U54" s="54"/>
      <c r="V54" s="54"/>
      <c r="W54" s="54"/>
      <c r="X54" s="58"/>
    </row>
    <row r="55" spans="1:24" s="34" customFormat="1" ht="20.25" customHeight="1" x14ac:dyDescent="0.25">
      <c r="A55" s="59" t="s">
        <v>202</v>
      </c>
      <c r="B55" s="60"/>
      <c r="C55" s="60"/>
      <c r="D55" s="60"/>
      <c r="E55" s="60"/>
      <c r="F55" s="60"/>
      <c r="G55" s="60"/>
      <c r="H55" s="60"/>
      <c r="I55" s="60"/>
      <c r="J55" s="60"/>
      <c r="K55" s="61"/>
      <c r="L55" s="68" t="s">
        <v>203</v>
      </c>
      <c r="M55" s="60"/>
      <c r="N55" s="60"/>
      <c r="O55" s="60"/>
      <c r="P55" s="60"/>
      <c r="Q55" s="60"/>
      <c r="R55" s="60"/>
      <c r="S55" s="61"/>
      <c r="T55" s="68" t="s">
        <v>204</v>
      </c>
      <c r="U55" s="60"/>
      <c r="V55" s="60"/>
      <c r="W55" s="60"/>
      <c r="X55" s="71"/>
    </row>
    <row r="56" spans="1:24" s="34" customFormat="1" ht="20.25" customHeight="1" x14ac:dyDescent="0.25">
      <c r="A56" s="62"/>
      <c r="B56" s="63"/>
      <c r="C56" s="63"/>
      <c r="D56" s="63"/>
      <c r="E56" s="63"/>
      <c r="F56" s="63"/>
      <c r="G56" s="63"/>
      <c r="H56" s="63"/>
      <c r="I56" s="63"/>
      <c r="J56" s="63"/>
      <c r="K56" s="64"/>
      <c r="L56" s="69"/>
      <c r="M56" s="63"/>
      <c r="N56" s="63"/>
      <c r="O56" s="63"/>
      <c r="P56" s="63"/>
      <c r="Q56" s="63"/>
      <c r="R56" s="63"/>
      <c r="S56" s="64"/>
      <c r="T56" s="69"/>
      <c r="U56" s="63"/>
      <c r="V56" s="63"/>
      <c r="W56" s="63"/>
      <c r="X56" s="72"/>
    </row>
    <row r="57" spans="1:24" s="34" customFormat="1" ht="39.75" customHeight="1" thickBot="1" x14ac:dyDescent="0.3">
      <c r="A57" s="65"/>
      <c r="B57" s="66"/>
      <c r="C57" s="66"/>
      <c r="D57" s="66"/>
      <c r="E57" s="66"/>
      <c r="F57" s="66"/>
      <c r="G57" s="66"/>
      <c r="H57" s="66"/>
      <c r="I57" s="66"/>
      <c r="J57" s="66"/>
      <c r="K57" s="67"/>
      <c r="L57" s="70"/>
      <c r="M57" s="66"/>
      <c r="N57" s="66"/>
      <c r="O57" s="66"/>
      <c r="P57" s="66"/>
      <c r="Q57" s="66"/>
      <c r="R57" s="66"/>
      <c r="S57" s="67"/>
      <c r="T57" s="70"/>
      <c r="U57" s="66"/>
      <c r="V57" s="66"/>
      <c r="W57" s="66"/>
      <c r="X57" s="73"/>
    </row>
    <row r="128" spans="2:29" s="6" customFormat="1" x14ac:dyDescent="0.25">
      <c r="B128" s="1"/>
      <c r="C128" s="1"/>
      <c r="D128" s="17"/>
      <c r="E128" s="7"/>
      <c r="G128" s="2"/>
      <c r="H128" s="22"/>
      <c r="J128" s="22"/>
      <c r="L128" s="1"/>
      <c r="M128" s="2"/>
      <c r="N128" s="1"/>
      <c r="O128" s="1"/>
      <c r="P128" s="1"/>
      <c r="Q128" s="1"/>
      <c r="R128" s="43"/>
      <c r="T128" s="1"/>
      <c r="U128" s="1"/>
      <c r="V128" s="1"/>
      <c r="W128" s="1"/>
      <c r="X128" s="1"/>
      <c r="Y128" s="1"/>
      <c r="Z128" s="1"/>
      <c r="AA128" s="1"/>
      <c r="AB128" s="23"/>
      <c r="AC128" s="1"/>
    </row>
    <row r="129" spans="2:29" s="6" customFormat="1" x14ac:dyDescent="0.25">
      <c r="B129" s="1"/>
      <c r="C129" s="1"/>
      <c r="D129" s="17"/>
      <c r="E129" s="7"/>
      <c r="G129" s="2"/>
      <c r="H129" s="22"/>
      <c r="J129" s="22"/>
      <c r="L129" s="1"/>
      <c r="M129" s="2"/>
      <c r="N129" s="1"/>
      <c r="O129" s="1"/>
      <c r="P129" s="1"/>
      <c r="Q129" s="1"/>
      <c r="R129" s="43"/>
      <c r="T129" s="1"/>
      <c r="U129" s="1"/>
      <c r="V129" s="1"/>
      <c r="W129" s="1"/>
      <c r="X129" s="1"/>
      <c r="Y129" s="1"/>
      <c r="Z129" s="1"/>
      <c r="AA129" s="1"/>
      <c r="AB129" s="23"/>
      <c r="AC129" s="1"/>
    </row>
    <row r="130" spans="2:29" s="6" customFormat="1" x14ac:dyDescent="0.25">
      <c r="B130" s="1"/>
      <c r="C130" s="1"/>
      <c r="D130" s="17"/>
      <c r="E130" s="7"/>
      <c r="G130" s="2"/>
      <c r="H130" s="22"/>
      <c r="J130" s="22"/>
      <c r="L130" s="1"/>
      <c r="M130" s="2"/>
      <c r="N130" s="1"/>
      <c r="O130" s="1"/>
      <c r="P130" s="1"/>
      <c r="Q130" s="1"/>
      <c r="R130" s="43"/>
      <c r="T130" s="1"/>
      <c r="U130" s="1"/>
      <c r="V130" s="1"/>
      <c r="W130" s="1"/>
      <c r="X130" s="1"/>
      <c r="Y130" s="1"/>
      <c r="Z130" s="1"/>
      <c r="AA130" s="1"/>
      <c r="AB130" s="23"/>
      <c r="AC130" s="1"/>
    </row>
    <row r="131" spans="2:29" s="6" customFormat="1" x14ac:dyDescent="0.25">
      <c r="B131" s="1"/>
      <c r="C131" s="1"/>
      <c r="D131" s="17"/>
      <c r="E131" s="7"/>
      <c r="G131" s="2"/>
      <c r="H131" s="22"/>
      <c r="J131" s="22"/>
      <c r="L131" s="1"/>
      <c r="M131" s="2"/>
      <c r="N131" s="1"/>
      <c r="O131" s="1"/>
      <c r="P131" s="1"/>
      <c r="Q131" s="1"/>
      <c r="R131" s="43"/>
      <c r="T131" s="1"/>
      <c r="U131" s="1"/>
      <c r="V131" s="1"/>
      <c r="W131" s="1"/>
      <c r="X131" s="1"/>
      <c r="Y131" s="1"/>
      <c r="Z131" s="1"/>
      <c r="AA131" s="1"/>
      <c r="AB131" s="23"/>
      <c r="AC131" s="1"/>
    </row>
    <row r="132" spans="2:29" s="22" customFormat="1" x14ac:dyDescent="0.25">
      <c r="B132" s="1"/>
      <c r="C132" s="1"/>
      <c r="D132" s="17"/>
      <c r="E132" s="7"/>
      <c r="F132" s="6"/>
      <c r="G132" s="2"/>
      <c r="I132" s="6"/>
      <c r="K132" s="6"/>
      <c r="L132" s="1"/>
      <c r="M132" s="2"/>
      <c r="N132" s="1"/>
      <c r="O132" s="1"/>
      <c r="P132" s="1"/>
      <c r="Q132" s="1"/>
      <c r="R132" s="43"/>
      <c r="S132" s="6"/>
      <c r="T132" s="1"/>
      <c r="U132" s="1"/>
      <c r="V132" s="1"/>
      <c r="W132" s="1"/>
      <c r="X132" s="1"/>
      <c r="Y132" s="1"/>
      <c r="Z132" s="1"/>
      <c r="AA132" s="1"/>
      <c r="AB132" s="23"/>
      <c r="AC132" s="1"/>
    </row>
    <row r="133" spans="2:29" s="22" customFormat="1" x14ac:dyDescent="0.25">
      <c r="B133" s="1"/>
      <c r="C133" s="1"/>
      <c r="D133" s="17"/>
      <c r="E133" s="7"/>
      <c r="F133" s="6"/>
      <c r="G133" s="2"/>
      <c r="I133" s="6"/>
      <c r="K133" s="6"/>
      <c r="L133" s="1"/>
      <c r="M133" s="2"/>
      <c r="N133" s="1"/>
      <c r="O133" s="1"/>
      <c r="P133" s="1"/>
      <c r="Q133" s="1"/>
      <c r="R133" s="43"/>
      <c r="S133" s="6"/>
      <c r="T133" s="1"/>
      <c r="U133" s="1"/>
      <c r="V133" s="1"/>
      <c r="W133" s="1"/>
      <c r="X133" s="1"/>
      <c r="Y133" s="1"/>
      <c r="Z133" s="1"/>
      <c r="AA133" s="1"/>
      <c r="AB133" s="23"/>
      <c r="AC133" s="1"/>
    </row>
    <row r="134" spans="2:29" s="22" customFormat="1" x14ac:dyDescent="0.25">
      <c r="B134" s="1"/>
      <c r="C134" s="1"/>
      <c r="D134" s="17"/>
      <c r="E134" s="7"/>
      <c r="F134" s="6"/>
      <c r="G134" s="2"/>
      <c r="I134" s="6"/>
      <c r="K134" s="6"/>
      <c r="L134" s="1"/>
      <c r="M134" s="2"/>
      <c r="N134" s="1"/>
      <c r="O134" s="1"/>
      <c r="P134" s="1"/>
      <c r="Q134" s="1"/>
      <c r="R134" s="43"/>
      <c r="S134" s="6"/>
      <c r="T134" s="1"/>
      <c r="U134" s="1"/>
      <c r="V134" s="1"/>
      <c r="W134" s="1"/>
      <c r="X134" s="1"/>
      <c r="Y134" s="1"/>
      <c r="Z134" s="1"/>
      <c r="AA134" s="1"/>
      <c r="AB134" s="23"/>
      <c r="AC134" s="1"/>
    </row>
    <row r="135" spans="2:29" s="22" customFormat="1" x14ac:dyDescent="0.25">
      <c r="B135" s="1"/>
      <c r="C135" s="1"/>
      <c r="D135" s="17"/>
      <c r="E135" s="7"/>
      <c r="F135" s="6"/>
      <c r="G135" s="2"/>
      <c r="I135" s="6"/>
      <c r="K135" s="6"/>
      <c r="L135" s="1"/>
      <c r="M135" s="2"/>
      <c r="N135" s="1"/>
      <c r="O135" s="1"/>
      <c r="P135" s="1"/>
      <c r="Q135" s="1"/>
      <c r="R135" s="43"/>
      <c r="S135" s="6"/>
      <c r="T135" s="1"/>
      <c r="U135" s="1"/>
      <c r="V135" s="1"/>
      <c r="W135" s="1"/>
      <c r="X135" s="1"/>
      <c r="Y135" s="1"/>
      <c r="Z135" s="1"/>
      <c r="AA135" s="1"/>
      <c r="AB135" s="23"/>
      <c r="AC135" s="1"/>
    </row>
    <row r="136" spans="2:29" s="22" customFormat="1" x14ac:dyDescent="0.25">
      <c r="B136" s="3"/>
      <c r="C136" s="3"/>
      <c r="D136" s="17"/>
      <c r="E136" s="7"/>
      <c r="F136" s="7"/>
      <c r="G136" s="35"/>
      <c r="H136" s="36"/>
      <c r="I136" s="7"/>
      <c r="K136" s="6"/>
      <c r="L136" s="1"/>
      <c r="M136" s="2"/>
      <c r="N136" s="1"/>
      <c r="O136" s="1"/>
      <c r="P136" s="1"/>
      <c r="Q136" s="1"/>
      <c r="R136" s="43"/>
      <c r="S136" s="6"/>
      <c r="T136" s="1"/>
      <c r="U136" s="1"/>
      <c r="V136" s="1"/>
      <c r="W136" s="1"/>
      <c r="X136" s="1"/>
      <c r="Y136" s="1"/>
      <c r="Z136" s="1"/>
      <c r="AA136" s="1"/>
      <c r="AB136" s="23"/>
      <c r="AC136" s="1"/>
    </row>
    <row r="137" spans="2:29" s="22" customFormat="1" x14ac:dyDescent="0.25">
      <c r="B137" s="37"/>
      <c r="C137" s="3"/>
      <c r="D137" s="17"/>
      <c r="E137" s="7"/>
      <c r="F137" s="3"/>
      <c r="G137" s="36"/>
      <c r="H137" s="36"/>
      <c r="I137" s="7"/>
      <c r="K137" s="6"/>
      <c r="L137" s="1"/>
      <c r="M137" s="2"/>
      <c r="N137" s="1"/>
      <c r="O137" s="1"/>
      <c r="P137" s="1"/>
      <c r="Q137" s="1"/>
      <c r="R137" s="43"/>
      <c r="S137" s="6"/>
      <c r="T137" s="1"/>
      <c r="U137" s="1"/>
      <c r="V137" s="1"/>
      <c r="W137" s="1"/>
      <c r="X137" s="1"/>
      <c r="Y137" s="1"/>
      <c r="Z137" s="1"/>
      <c r="AA137" s="1"/>
      <c r="AB137" s="23"/>
      <c r="AC137" s="1"/>
    </row>
    <row r="138" spans="2:29" s="22" customFormat="1" x14ac:dyDescent="0.25">
      <c r="B138" s="37"/>
      <c r="C138" s="3"/>
      <c r="D138" s="17"/>
      <c r="E138" s="7"/>
      <c r="F138" s="3"/>
      <c r="G138" s="36"/>
      <c r="H138" s="36"/>
      <c r="I138" s="7"/>
      <c r="K138" s="6"/>
      <c r="L138" s="1"/>
      <c r="M138" s="2"/>
      <c r="N138" s="1"/>
      <c r="O138" s="1"/>
      <c r="P138" s="1"/>
      <c r="Q138" s="1"/>
      <c r="R138" s="43"/>
      <c r="S138" s="6"/>
      <c r="T138" s="1"/>
      <c r="U138" s="1"/>
      <c r="V138" s="1"/>
      <c r="W138" s="1"/>
      <c r="X138" s="1"/>
      <c r="Y138" s="1"/>
      <c r="Z138" s="1"/>
      <c r="AA138" s="1"/>
      <c r="AB138" s="23"/>
      <c r="AC138" s="1"/>
    </row>
    <row r="139" spans="2:29" s="22" customFormat="1" x14ac:dyDescent="0.25">
      <c r="B139" s="37"/>
      <c r="C139" s="3"/>
      <c r="D139" s="17"/>
      <c r="E139" s="7"/>
      <c r="F139" s="3"/>
      <c r="G139" s="36"/>
      <c r="H139" s="36"/>
      <c r="I139" s="7"/>
      <c r="K139" s="6"/>
      <c r="L139" s="1"/>
      <c r="M139" s="2"/>
      <c r="N139" s="1"/>
      <c r="O139" s="1"/>
      <c r="P139" s="1"/>
      <c r="Q139" s="1"/>
      <c r="R139" s="43"/>
      <c r="S139" s="6"/>
      <c r="T139" s="1"/>
      <c r="U139" s="1"/>
      <c r="V139" s="1"/>
      <c r="W139" s="1"/>
      <c r="X139" s="1"/>
      <c r="Y139" s="1"/>
      <c r="Z139" s="1"/>
      <c r="AA139" s="1"/>
      <c r="AB139" s="23"/>
      <c r="AC139" s="1"/>
    </row>
    <row r="140" spans="2:29" s="22" customFormat="1" x14ac:dyDescent="0.25">
      <c r="B140" s="37"/>
      <c r="C140" s="3"/>
      <c r="D140" s="17"/>
      <c r="E140" s="7"/>
      <c r="F140" s="3"/>
      <c r="G140" s="36"/>
      <c r="H140" s="36"/>
      <c r="I140" s="7"/>
      <c r="K140" s="6"/>
      <c r="L140" s="1"/>
      <c r="M140" s="2"/>
      <c r="N140" s="1"/>
      <c r="O140" s="1"/>
      <c r="P140" s="1"/>
      <c r="Q140" s="1"/>
      <c r="R140" s="43"/>
      <c r="S140" s="6"/>
      <c r="T140" s="1"/>
      <c r="U140" s="1"/>
      <c r="V140" s="1"/>
      <c r="W140" s="1"/>
      <c r="X140" s="1"/>
      <c r="Y140" s="1"/>
      <c r="Z140" s="1"/>
      <c r="AA140" s="1"/>
      <c r="AB140" s="23"/>
      <c r="AC140" s="1"/>
    </row>
    <row r="141" spans="2:29" s="22" customFormat="1" x14ac:dyDescent="0.25">
      <c r="B141" s="37"/>
      <c r="C141" s="3"/>
      <c r="D141" s="17"/>
      <c r="E141" s="7"/>
      <c r="F141" s="3"/>
      <c r="G141" s="36"/>
      <c r="H141" s="35"/>
      <c r="I141" s="7"/>
      <c r="K141" s="6"/>
      <c r="L141" s="1"/>
      <c r="M141" s="2"/>
      <c r="N141" s="1"/>
      <c r="O141" s="1"/>
      <c r="P141" s="1"/>
      <c r="Q141" s="1"/>
      <c r="R141" s="43"/>
      <c r="S141" s="6"/>
      <c r="T141" s="1"/>
      <c r="U141" s="1"/>
      <c r="V141" s="1"/>
      <c r="W141" s="1"/>
      <c r="X141" s="1"/>
      <c r="Y141" s="1"/>
      <c r="Z141" s="1"/>
      <c r="AA141" s="1"/>
      <c r="AB141" s="23"/>
      <c r="AC141" s="1"/>
    </row>
    <row r="142" spans="2:29" s="22" customFormat="1" x14ac:dyDescent="0.25">
      <c r="B142" s="37"/>
      <c r="C142" s="3"/>
      <c r="D142" s="17"/>
      <c r="E142" s="7"/>
      <c r="F142" s="3"/>
      <c r="G142" s="36"/>
      <c r="H142" s="35"/>
      <c r="I142" s="7"/>
      <c r="K142" s="6"/>
      <c r="L142" s="1"/>
      <c r="M142" s="2"/>
      <c r="N142" s="1"/>
      <c r="O142" s="1"/>
      <c r="P142" s="1"/>
      <c r="Q142" s="1"/>
      <c r="R142" s="43"/>
      <c r="S142" s="6"/>
      <c r="T142" s="1"/>
      <c r="U142" s="1"/>
      <c r="V142" s="1"/>
      <c r="W142" s="1"/>
      <c r="X142" s="1"/>
      <c r="Y142" s="1"/>
      <c r="Z142" s="1"/>
      <c r="AA142" s="1"/>
      <c r="AB142" s="23"/>
      <c r="AC142" s="1"/>
    </row>
    <row r="143" spans="2:29" s="22" customFormat="1" x14ac:dyDescent="0.25">
      <c r="B143" s="37"/>
      <c r="C143" s="3"/>
      <c r="D143" s="17"/>
      <c r="E143" s="7"/>
      <c r="F143" s="3"/>
      <c r="G143" s="36"/>
      <c r="H143" s="36"/>
      <c r="I143" s="7"/>
      <c r="K143" s="6"/>
      <c r="L143" s="1"/>
      <c r="M143" s="2"/>
      <c r="N143" s="1"/>
      <c r="O143" s="1"/>
      <c r="P143" s="1"/>
      <c r="Q143" s="1"/>
      <c r="R143" s="43"/>
      <c r="S143" s="6"/>
      <c r="T143" s="1"/>
      <c r="U143" s="1"/>
      <c r="V143" s="1"/>
      <c r="W143" s="1"/>
      <c r="X143" s="1"/>
      <c r="Y143" s="1"/>
      <c r="Z143" s="1"/>
      <c r="AA143" s="1"/>
      <c r="AB143" s="23"/>
      <c r="AC143" s="1"/>
    </row>
    <row r="144" spans="2:29" s="22" customFormat="1" x14ac:dyDescent="0.25">
      <c r="B144" s="37"/>
      <c r="C144" s="3"/>
      <c r="D144" s="17"/>
      <c r="E144" s="7"/>
      <c r="F144" s="3"/>
      <c r="G144" s="36"/>
      <c r="H144" s="36"/>
      <c r="I144" s="7"/>
      <c r="K144" s="6"/>
      <c r="L144" s="1"/>
      <c r="M144" s="2"/>
      <c r="N144" s="1"/>
      <c r="O144" s="1"/>
      <c r="P144" s="1"/>
      <c r="Q144" s="1"/>
      <c r="R144" s="43"/>
      <c r="S144" s="6"/>
      <c r="T144" s="1"/>
      <c r="U144" s="1"/>
      <c r="V144" s="1"/>
      <c r="W144" s="1"/>
      <c r="X144" s="1"/>
      <c r="Y144" s="1"/>
      <c r="Z144" s="1"/>
      <c r="AA144" s="1"/>
      <c r="AB144" s="23"/>
      <c r="AC144" s="1"/>
    </row>
    <row r="145" spans="2:29" s="22" customFormat="1" x14ac:dyDescent="0.25">
      <c r="B145" s="37"/>
      <c r="C145" s="3"/>
      <c r="D145" s="17"/>
      <c r="E145" s="7"/>
      <c r="F145" s="3"/>
      <c r="G145" s="35"/>
      <c r="H145" s="36"/>
      <c r="I145" s="7"/>
      <c r="K145" s="6"/>
      <c r="L145" s="1"/>
      <c r="M145" s="2"/>
      <c r="N145" s="1"/>
      <c r="O145" s="1"/>
      <c r="P145" s="1"/>
      <c r="Q145" s="1"/>
      <c r="R145" s="43"/>
      <c r="S145" s="6"/>
      <c r="T145" s="1"/>
      <c r="U145" s="1"/>
      <c r="V145" s="1"/>
      <c r="W145" s="1"/>
      <c r="X145" s="1"/>
      <c r="Y145" s="1"/>
      <c r="Z145" s="1"/>
      <c r="AA145" s="1"/>
      <c r="AB145" s="23"/>
      <c r="AC145" s="1"/>
    </row>
    <row r="146" spans="2:29" s="22" customFormat="1" x14ac:dyDescent="0.25">
      <c r="B146" s="37"/>
      <c r="C146" s="3"/>
      <c r="D146" s="17"/>
      <c r="E146" s="7"/>
      <c r="F146" s="3"/>
      <c r="G146" s="35"/>
      <c r="H146" s="36"/>
      <c r="I146" s="7"/>
      <c r="K146" s="6"/>
      <c r="L146" s="1"/>
      <c r="M146" s="2"/>
      <c r="N146" s="1"/>
      <c r="O146" s="1"/>
      <c r="P146" s="1"/>
      <c r="Q146" s="1"/>
      <c r="R146" s="43"/>
      <c r="S146" s="6"/>
      <c r="T146" s="1"/>
      <c r="U146" s="1"/>
      <c r="V146" s="1"/>
      <c r="W146" s="1"/>
      <c r="X146" s="1"/>
      <c r="Y146" s="1"/>
      <c r="Z146" s="1"/>
      <c r="AA146" s="1"/>
      <c r="AB146" s="23"/>
      <c r="AC146" s="1"/>
    </row>
    <row r="147" spans="2:29" s="22" customFormat="1" x14ac:dyDescent="0.25">
      <c r="B147" s="37"/>
      <c r="C147" s="3"/>
      <c r="D147" s="17"/>
      <c r="E147" s="7"/>
      <c r="F147" s="3"/>
      <c r="G147" s="35"/>
      <c r="H147" s="36"/>
      <c r="I147" s="7"/>
      <c r="K147" s="6"/>
      <c r="L147" s="1"/>
      <c r="M147" s="2"/>
      <c r="N147" s="1"/>
      <c r="O147" s="1"/>
      <c r="P147" s="1"/>
      <c r="Q147" s="1"/>
      <c r="R147" s="43"/>
      <c r="S147" s="6"/>
      <c r="T147" s="1"/>
      <c r="U147" s="1"/>
      <c r="V147" s="1"/>
      <c r="W147" s="1"/>
      <c r="X147" s="1"/>
      <c r="Y147" s="1"/>
      <c r="Z147" s="1"/>
      <c r="AA147" s="1"/>
      <c r="AB147" s="23"/>
      <c r="AC147" s="1"/>
    </row>
    <row r="148" spans="2:29" s="22" customFormat="1" x14ac:dyDescent="0.25">
      <c r="B148" s="37"/>
      <c r="C148" s="3"/>
      <c r="D148" s="17"/>
      <c r="E148" s="7"/>
      <c r="F148" s="3"/>
      <c r="G148" s="35"/>
      <c r="H148" s="36"/>
      <c r="I148" s="7"/>
      <c r="K148" s="6"/>
      <c r="L148" s="1"/>
      <c r="M148" s="2"/>
      <c r="N148" s="1"/>
      <c r="O148" s="1"/>
      <c r="P148" s="1"/>
      <c r="Q148" s="1"/>
      <c r="R148" s="43"/>
      <c r="S148" s="6"/>
      <c r="T148" s="1"/>
      <c r="U148" s="1"/>
      <c r="V148" s="1"/>
      <c r="W148" s="1"/>
      <c r="X148" s="1"/>
      <c r="Y148" s="1"/>
      <c r="Z148" s="1"/>
      <c r="AA148" s="1"/>
      <c r="AB148" s="23"/>
      <c r="AC148" s="1"/>
    </row>
    <row r="149" spans="2:29" s="22" customFormat="1" x14ac:dyDescent="0.25">
      <c r="B149" s="37"/>
      <c r="C149" s="3"/>
      <c r="D149" s="8"/>
      <c r="E149" s="6"/>
      <c r="F149" s="3"/>
      <c r="G149" s="35"/>
      <c r="H149" s="36"/>
      <c r="I149" s="7"/>
      <c r="K149" s="6"/>
      <c r="L149" s="1"/>
      <c r="M149" s="2"/>
      <c r="N149" s="1"/>
      <c r="O149" s="1"/>
      <c r="P149" s="1"/>
      <c r="Q149" s="1"/>
      <c r="R149" s="43"/>
      <c r="S149" s="6"/>
      <c r="T149" s="1"/>
      <c r="U149" s="1"/>
      <c r="V149" s="1"/>
      <c r="W149" s="1"/>
      <c r="X149" s="1"/>
      <c r="Y149" s="1"/>
      <c r="Z149" s="1"/>
      <c r="AA149" s="1"/>
      <c r="AB149" s="23"/>
      <c r="AC149" s="1"/>
    </row>
    <row r="150" spans="2:29" s="22" customFormat="1" x14ac:dyDescent="0.25">
      <c r="B150" s="37"/>
      <c r="C150" s="3"/>
      <c r="D150" s="8"/>
      <c r="E150" s="6"/>
      <c r="F150" s="3"/>
      <c r="G150" s="35"/>
      <c r="H150" s="36"/>
      <c r="I150" s="7"/>
      <c r="K150" s="6"/>
      <c r="L150" s="1"/>
      <c r="M150" s="2"/>
      <c r="N150" s="1"/>
      <c r="O150" s="1"/>
      <c r="P150" s="1"/>
      <c r="Q150" s="1"/>
      <c r="R150" s="43"/>
      <c r="S150" s="6"/>
      <c r="T150" s="1"/>
      <c r="U150" s="1"/>
      <c r="V150" s="1"/>
      <c r="W150" s="1"/>
      <c r="X150" s="1"/>
      <c r="Y150" s="1"/>
      <c r="Z150" s="1"/>
      <c r="AA150" s="1"/>
      <c r="AB150" s="23"/>
      <c r="AC150" s="1"/>
    </row>
    <row r="151" spans="2:29" s="22" customFormat="1" x14ac:dyDescent="0.25">
      <c r="B151" s="37"/>
      <c r="C151" s="3"/>
      <c r="D151" s="8"/>
      <c r="E151" s="6"/>
      <c r="F151" s="3"/>
      <c r="G151" s="35"/>
      <c r="H151" s="36"/>
      <c r="I151" s="7"/>
      <c r="K151" s="6"/>
      <c r="L151" s="1"/>
      <c r="M151" s="2"/>
      <c r="N151" s="1"/>
      <c r="O151" s="1"/>
      <c r="P151" s="1"/>
      <c r="Q151" s="1"/>
      <c r="R151" s="43"/>
      <c r="S151" s="6"/>
      <c r="T151" s="1"/>
      <c r="U151" s="1"/>
      <c r="V151" s="1"/>
      <c r="W151" s="1"/>
      <c r="X151" s="1"/>
      <c r="Y151" s="1"/>
      <c r="Z151" s="1"/>
      <c r="AA151" s="1"/>
      <c r="AB151" s="23"/>
      <c r="AC151" s="1"/>
    </row>
    <row r="152" spans="2:29" s="22" customFormat="1" x14ac:dyDescent="0.25">
      <c r="B152" s="37"/>
      <c r="C152" s="3"/>
      <c r="D152" s="8"/>
      <c r="E152" s="6"/>
      <c r="F152" s="3"/>
      <c r="G152" s="35"/>
      <c r="H152" s="36"/>
      <c r="I152" s="7"/>
      <c r="K152" s="6"/>
      <c r="L152" s="1"/>
      <c r="M152" s="2"/>
      <c r="N152" s="1"/>
      <c r="O152" s="1"/>
      <c r="P152" s="1"/>
      <c r="Q152" s="1"/>
      <c r="R152" s="43"/>
      <c r="S152" s="6"/>
      <c r="T152" s="1"/>
      <c r="U152" s="1"/>
      <c r="V152" s="1"/>
      <c r="W152" s="1"/>
      <c r="X152" s="1"/>
      <c r="Y152" s="1"/>
      <c r="Z152" s="1"/>
      <c r="AA152" s="1"/>
      <c r="AB152" s="23"/>
      <c r="AC152" s="1"/>
    </row>
    <row r="153" spans="2:29" s="22" customFormat="1" x14ac:dyDescent="0.25">
      <c r="B153" s="37"/>
      <c r="C153" s="3"/>
      <c r="D153" s="8"/>
      <c r="E153" s="6"/>
      <c r="F153" s="3"/>
      <c r="G153" s="35"/>
      <c r="H153" s="36"/>
      <c r="I153" s="7"/>
      <c r="K153" s="6"/>
      <c r="L153" s="1"/>
      <c r="M153" s="2"/>
      <c r="N153" s="1"/>
      <c r="O153" s="1"/>
      <c r="P153" s="1"/>
      <c r="Q153" s="1"/>
      <c r="R153" s="43"/>
      <c r="S153" s="6"/>
      <c r="T153" s="1"/>
      <c r="U153" s="1"/>
      <c r="V153" s="1"/>
      <c r="W153" s="1"/>
      <c r="X153" s="1"/>
      <c r="Y153" s="1"/>
      <c r="Z153" s="1"/>
      <c r="AA153" s="1"/>
      <c r="AB153" s="23"/>
      <c r="AC153" s="1"/>
    </row>
    <row r="154" spans="2:29" s="22" customFormat="1" x14ac:dyDescent="0.25">
      <c r="B154" s="37"/>
      <c r="C154" s="3"/>
      <c r="D154" s="8"/>
      <c r="E154" s="6"/>
      <c r="F154" s="3"/>
      <c r="G154" s="35"/>
      <c r="H154" s="36"/>
      <c r="I154" s="7"/>
      <c r="K154" s="6"/>
      <c r="L154" s="1"/>
      <c r="M154" s="2"/>
      <c r="N154" s="1"/>
      <c r="O154" s="1"/>
      <c r="P154" s="1"/>
      <c r="Q154" s="1"/>
      <c r="R154" s="43"/>
      <c r="S154" s="6"/>
      <c r="T154" s="1"/>
      <c r="U154" s="1"/>
      <c r="V154" s="1"/>
      <c r="W154" s="1"/>
      <c r="X154" s="1"/>
      <c r="Y154" s="1"/>
      <c r="Z154" s="1"/>
      <c r="AA154" s="1"/>
      <c r="AB154" s="23"/>
      <c r="AC154" s="1"/>
    </row>
    <row r="155" spans="2:29" s="22" customFormat="1" x14ac:dyDescent="0.25">
      <c r="B155" s="37"/>
      <c r="C155" s="3"/>
      <c r="D155" s="8"/>
      <c r="E155" s="6"/>
      <c r="F155" s="3"/>
      <c r="G155" s="35"/>
      <c r="H155" s="36"/>
      <c r="I155" s="7"/>
      <c r="K155" s="6"/>
      <c r="L155" s="1"/>
      <c r="M155" s="2"/>
      <c r="N155" s="1"/>
      <c r="O155" s="1"/>
      <c r="P155" s="1"/>
      <c r="Q155" s="1"/>
      <c r="R155" s="43"/>
      <c r="S155" s="6"/>
      <c r="T155" s="1"/>
      <c r="U155" s="1"/>
      <c r="V155" s="1"/>
      <c r="W155" s="1"/>
      <c r="X155" s="1"/>
      <c r="Y155" s="1"/>
      <c r="Z155" s="1"/>
      <c r="AA155" s="1"/>
      <c r="AB155" s="23"/>
      <c r="AC155" s="1"/>
    </row>
    <row r="156" spans="2:29" s="22" customFormat="1" x14ac:dyDescent="0.25">
      <c r="B156" s="3"/>
      <c r="C156" s="3"/>
      <c r="D156" s="8"/>
      <c r="E156" s="6"/>
      <c r="F156" s="7"/>
      <c r="G156" s="35"/>
      <c r="H156" s="36"/>
      <c r="I156" s="7"/>
      <c r="K156" s="6"/>
      <c r="L156" s="1"/>
      <c r="M156" s="2"/>
      <c r="N156" s="1"/>
      <c r="O156" s="1"/>
      <c r="P156" s="1"/>
      <c r="Q156" s="1"/>
      <c r="R156" s="43"/>
      <c r="S156" s="6"/>
      <c r="T156" s="1"/>
      <c r="U156" s="1"/>
      <c r="V156" s="1"/>
      <c r="W156" s="1"/>
      <c r="X156" s="1"/>
      <c r="Y156" s="1"/>
      <c r="Z156" s="1"/>
      <c r="AA156" s="1"/>
      <c r="AB156" s="23"/>
      <c r="AC156" s="1"/>
    </row>
    <row r="360" spans="2:29" s="6" customFormat="1" x14ac:dyDescent="0.25">
      <c r="B360" s="1"/>
      <c r="C360" s="1"/>
      <c r="D360" s="8"/>
      <c r="G360" s="2"/>
      <c r="H360" s="22"/>
      <c r="J360" s="22"/>
      <c r="L360" s="1"/>
      <c r="M360" s="2"/>
      <c r="N360" s="1"/>
      <c r="O360" s="1"/>
      <c r="P360" s="1"/>
      <c r="Q360" s="1"/>
      <c r="R360" s="43"/>
      <c r="T360" s="1"/>
      <c r="U360" s="1"/>
      <c r="V360" s="1"/>
      <c r="W360" s="1"/>
      <c r="X360" s="1"/>
      <c r="Y360" s="1"/>
      <c r="Z360" s="1"/>
      <c r="AA360" s="1"/>
      <c r="AB360" s="23"/>
      <c r="AC360" s="1"/>
    </row>
    <row r="361" spans="2:29" s="6" customFormat="1" x14ac:dyDescent="0.25">
      <c r="B361" s="1"/>
      <c r="C361" s="1"/>
      <c r="D361" s="13"/>
      <c r="E361" s="12"/>
      <c r="G361" s="2"/>
      <c r="H361" s="22"/>
      <c r="J361" s="22"/>
      <c r="L361" s="1"/>
      <c r="M361" s="2"/>
      <c r="N361" s="1"/>
      <c r="O361" s="1"/>
      <c r="P361" s="1"/>
      <c r="Q361" s="1"/>
      <c r="R361" s="43"/>
      <c r="T361" s="1"/>
      <c r="U361" s="1"/>
      <c r="V361" s="1"/>
      <c r="W361" s="1"/>
      <c r="X361" s="1"/>
      <c r="Y361" s="1"/>
      <c r="Z361" s="1"/>
      <c r="AA361" s="1"/>
      <c r="AB361" s="23"/>
      <c r="AC361" s="1"/>
    </row>
    <row r="362" spans="2:29" s="6" customFormat="1" x14ac:dyDescent="0.25">
      <c r="B362" s="1"/>
      <c r="C362" s="1"/>
      <c r="D362" s="14"/>
      <c r="E362" s="12"/>
      <c r="G362" s="2"/>
      <c r="H362" s="22"/>
      <c r="J362" s="22"/>
      <c r="L362" s="1"/>
      <c r="M362" s="2"/>
      <c r="N362" s="1"/>
      <c r="O362" s="1"/>
      <c r="P362" s="1"/>
      <c r="Q362" s="1"/>
      <c r="R362" s="43"/>
      <c r="T362" s="1"/>
      <c r="U362" s="1"/>
      <c r="V362" s="1"/>
      <c r="W362" s="1"/>
      <c r="X362" s="1"/>
      <c r="Y362" s="1"/>
      <c r="Z362" s="1"/>
      <c r="AA362" s="1"/>
      <c r="AB362" s="23"/>
      <c r="AC362" s="1"/>
    </row>
    <row r="363" spans="2:29" s="6" customFormat="1" x14ac:dyDescent="0.25">
      <c r="B363" s="1"/>
      <c r="C363" s="1"/>
      <c r="D363" s="14"/>
      <c r="E363" s="12"/>
      <c r="G363" s="2"/>
      <c r="H363" s="22"/>
      <c r="J363" s="22"/>
      <c r="L363" s="1"/>
      <c r="M363" s="2"/>
      <c r="N363" s="1"/>
      <c r="O363" s="1"/>
      <c r="P363" s="1"/>
      <c r="Q363" s="1"/>
      <c r="R363" s="43"/>
      <c r="T363" s="1"/>
      <c r="U363" s="1"/>
      <c r="V363" s="1"/>
      <c r="W363" s="1"/>
      <c r="X363" s="1"/>
      <c r="Y363" s="1"/>
      <c r="Z363" s="1"/>
      <c r="AA363" s="1"/>
      <c r="AB363" s="23"/>
      <c r="AC363" s="1"/>
    </row>
    <row r="364" spans="2:29" s="6" customFormat="1" x14ac:dyDescent="0.25">
      <c r="B364" s="1"/>
      <c r="C364" s="1"/>
      <c r="D364" s="13"/>
      <c r="E364" s="12"/>
      <c r="G364" s="2"/>
      <c r="H364" s="22"/>
      <c r="J364" s="22"/>
      <c r="L364" s="1"/>
      <c r="M364" s="2"/>
      <c r="N364" s="1"/>
      <c r="O364" s="1"/>
      <c r="P364" s="1"/>
      <c r="Q364" s="1"/>
      <c r="R364" s="43"/>
      <c r="T364" s="1"/>
      <c r="U364" s="1"/>
      <c r="V364" s="1"/>
      <c r="W364" s="1"/>
      <c r="X364" s="1"/>
      <c r="Y364" s="1"/>
      <c r="Z364" s="1"/>
      <c r="AA364" s="1"/>
      <c r="AB364" s="23"/>
      <c r="AC364" s="1"/>
    </row>
    <row r="365" spans="2:29" s="6" customFormat="1" x14ac:dyDescent="0.25">
      <c r="B365" s="1"/>
      <c r="C365" s="1"/>
      <c r="D365" s="13"/>
      <c r="E365" s="12"/>
      <c r="G365" s="2"/>
      <c r="H365" s="22"/>
      <c r="J365" s="22"/>
      <c r="L365" s="1"/>
      <c r="M365" s="2"/>
      <c r="N365" s="1"/>
      <c r="O365" s="1"/>
      <c r="P365" s="1"/>
      <c r="Q365" s="1"/>
      <c r="R365" s="43"/>
      <c r="T365" s="1"/>
      <c r="U365" s="1"/>
      <c r="V365" s="1"/>
      <c r="W365" s="1"/>
      <c r="X365" s="1"/>
      <c r="Y365" s="1"/>
      <c r="Z365" s="1"/>
      <c r="AA365" s="1"/>
      <c r="AB365" s="23"/>
      <c r="AC365" s="1"/>
    </row>
    <row r="366" spans="2:29" s="6" customFormat="1" x14ac:dyDescent="0.25">
      <c r="B366" s="1"/>
      <c r="C366" s="1"/>
      <c r="D366" s="13"/>
      <c r="E366" s="12"/>
      <c r="G366" s="2"/>
      <c r="H366" s="22"/>
      <c r="J366" s="22"/>
      <c r="L366" s="1"/>
      <c r="M366" s="2"/>
      <c r="N366" s="1"/>
      <c r="O366" s="1"/>
      <c r="P366" s="1"/>
      <c r="Q366" s="1"/>
      <c r="R366" s="43"/>
      <c r="T366" s="1"/>
      <c r="U366" s="1"/>
      <c r="V366" s="1"/>
      <c r="W366" s="1"/>
      <c r="X366" s="1"/>
      <c r="Y366" s="1"/>
      <c r="Z366" s="1"/>
      <c r="AA366" s="1"/>
      <c r="AB366" s="23"/>
      <c r="AC366" s="1"/>
    </row>
    <row r="367" spans="2:29" s="6" customFormat="1" x14ac:dyDescent="0.25">
      <c r="B367" s="1"/>
      <c r="C367" s="1"/>
      <c r="D367" s="13"/>
      <c r="E367" s="12"/>
      <c r="G367" s="2"/>
      <c r="H367" s="22"/>
      <c r="J367" s="22"/>
      <c r="L367" s="1"/>
      <c r="M367" s="2"/>
      <c r="N367" s="1"/>
      <c r="O367" s="1"/>
      <c r="P367" s="1"/>
      <c r="Q367" s="1"/>
      <c r="R367" s="43"/>
      <c r="T367" s="1"/>
      <c r="U367" s="1"/>
      <c r="V367" s="1"/>
      <c r="W367" s="1"/>
      <c r="X367" s="1"/>
      <c r="Y367" s="1"/>
      <c r="Z367" s="1"/>
      <c r="AA367" s="1"/>
      <c r="AB367" s="23"/>
      <c r="AC367" s="1"/>
    </row>
    <row r="368" spans="2:29" s="6" customFormat="1" x14ac:dyDescent="0.25">
      <c r="B368" s="1"/>
      <c r="C368" s="1"/>
      <c r="D368" s="13"/>
      <c r="E368" s="12"/>
      <c r="G368" s="2"/>
      <c r="H368" s="22"/>
      <c r="J368" s="22"/>
      <c r="L368" s="1"/>
      <c r="M368" s="2"/>
      <c r="N368" s="1"/>
      <c r="O368" s="1"/>
      <c r="P368" s="1"/>
      <c r="Q368" s="1"/>
      <c r="R368" s="43"/>
      <c r="T368" s="1"/>
      <c r="U368" s="1"/>
      <c r="V368" s="1"/>
      <c r="W368" s="1"/>
      <c r="X368" s="1"/>
      <c r="Y368" s="1"/>
      <c r="Z368" s="1"/>
      <c r="AA368" s="1"/>
      <c r="AB368" s="23"/>
      <c r="AC368" s="1"/>
    </row>
    <row r="369" spans="2:29" s="6" customFormat="1" x14ac:dyDescent="0.25">
      <c r="B369" s="1"/>
      <c r="C369" s="1"/>
      <c r="D369" s="13"/>
      <c r="E369" s="12"/>
      <c r="G369" s="2"/>
      <c r="H369" s="22"/>
      <c r="J369" s="22"/>
      <c r="L369" s="1"/>
      <c r="M369" s="2"/>
      <c r="N369" s="1"/>
      <c r="O369" s="1"/>
      <c r="P369" s="1"/>
      <c r="Q369" s="1"/>
      <c r="R369" s="43"/>
      <c r="T369" s="1"/>
      <c r="U369" s="1"/>
      <c r="V369" s="1"/>
      <c r="W369" s="1"/>
      <c r="X369" s="1"/>
      <c r="Y369" s="1"/>
      <c r="Z369" s="1"/>
      <c r="AA369" s="1"/>
      <c r="AB369" s="23"/>
      <c r="AC369" s="1"/>
    </row>
    <row r="370" spans="2:29" s="6" customFormat="1" x14ac:dyDescent="0.25">
      <c r="B370" s="1"/>
      <c r="C370" s="1"/>
      <c r="D370" s="13"/>
      <c r="E370" s="12"/>
      <c r="G370" s="2"/>
      <c r="H370" s="22"/>
      <c r="J370" s="22"/>
      <c r="L370" s="1"/>
      <c r="M370" s="2"/>
      <c r="N370" s="1"/>
      <c r="O370" s="1"/>
      <c r="P370" s="1"/>
      <c r="Q370" s="1"/>
      <c r="R370" s="43"/>
      <c r="T370" s="1"/>
      <c r="U370" s="1"/>
      <c r="V370" s="1"/>
      <c r="W370" s="1"/>
      <c r="X370" s="1"/>
      <c r="Y370" s="1"/>
      <c r="Z370" s="1"/>
      <c r="AA370" s="1"/>
      <c r="AB370" s="23"/>
      <c r="AC370" s="1"/>
    </row>
    <row r="371" spans="2:29" s="6" customFormat="1" x14ac:dyDescent="0.25">
      <c r="B371" s="1"/>
      <c r="C371" s="1"/>
      <c r="D371" s="13"/>
      <c r="E371" s="12"/>
      <c r="G371" s="2"/>
      <c r="H371" s="22"/>
      <c r="J371" s="22"/>
      <c r="L371" s="1"/>
      <c r="M371" s="2"/>
      <c r="N371" s="1"/>
      <c r="O371" s="1"/>
      <c r="P371" s="1"/>
      <c r="Q371" s="1"/>
      <c r="R371" s="43"/>
      <c r="T371" s="1"/>
      <c r="U371" s="1"/>
      <c r="V371" s="1"/>
      <c r="W371" s="1"/>
      <c r="X371" s="1"/>
      <c r="Y371" s="1"/>
      <c r="Z371" s="1"/>
      <c r="AA371" s="1"/>
      <c r="AB371" s="23"/>
      <c r="AC371" s="1"/>
    </row>
    <row r="372" spans="2:29" s="6" customFormat="1" x14ac:dyDescent="0.25">
      <c r="B372" s="1"/>
      <c r="C372" s="1"/>
      <c r="D372" s="13"/>
      <c r="E372" s="12"/>
      <c r="G372" s="2"/>
      <c r="H372" s="22"/>
      <c r="J372" s="22"/>
      <c r="L372" s="1"/>
      <c r="M372" s="2"/>
      <c r="N372" s="1"/>
      <c r="O372" s="1"/>
      <c r="P372" s="1"/>
      <c r="Q372" s="1"/>
      <c r="R372" s="43"/>
      <c r="T372" s="1"/>
      <c r="U372" s="1"/>
      <c r="V372" s="1"/>
      <c r="W372" s="1"/>
      <c r="X372" s="1"/>
      <c r="Y372" s="1"/>
      <c r="Z372" s="1"/>
      <c r="AA372" s="1"/>
      <c r="AB372" s="23"/>
      <c r="AC372" s="1"/>
    </row>
    <row r="373" spans="2:29" s="6" customFormat="1" x14ac:dyDescent="0.25">
      <c r="B373" s="1"/>
      <c r="C373" s="1"/>
      <c r="D373" s="13"/>
      <c r="E373" s="12"/>
      <c r="G373" s="2"/>
      <c r="H373" s="22"/>
      <c r="J373" s="22"/>
      <c r="L373" s="1"/>
      <c r="M373" s="2"/>
      <c r="N373" s="1"/>
      <c r="O373" s="1"/>
      <c r="P373" s="1"/>
      <c r="Q373" s="1"/>
      <c r="R373" s="43"/>
      <c r="T373" s="1"/>
      <c r="U373" s="1"/>
      <c r="V373" s="1"/>
      <c r="W373" s="1"/>
      <c r="X373" s="1"/>
      <c r="Y373" s="1"/>
      <c r="Z373" s="1"/>
      <c r="AA373" s="1"/>
      <c r="AB373" s="23"/>
      <c r="AC373" s="1"/>
    </row>
    <row r="374" spans="2:29" s="6" customFormat="1" x14ac:dyDescent="0.25">
      <c r="B374" s="1"/>
      <c r="C374" s="1"/>
      <c r="D374" s="13"/>
      <c r="E374" s="12"/>
      <c r="G374" s="2"/>
      <c r="H374" s="22"/>
      <c r="J374" s="22"/>
      <c r="L374" s="1"/>
      <c r="M374" s="2"/>
      <c r="N374" s="1"/>
      <c r="O374" s="1"/>
      <c r="P374" s="1"/>
      <c r="Q374" s="1"/>
      <c r="R374" s="43"/>
      <c r="T374" s="1"/>
      <c r="U374" s="1"/>
      <c r="V374" s="1"/>
      <c r="W374" s="1"/>
      <c r="X374" s="1"/>
      <c r="Y374" s="1"/>
      <c r="Z374" s="1"/>
      <c r="AA374" s="1"/>
      <c r="AB374" s="23"/>
      <c r="AC374" s="1"/>
    </row>
    <row r="375" spans="2:29" s="6" customFormat="1" x14ac:dyDescent="0.25">
      <c r="B375" s="1"/>
      <c r="C375" s="1"/>
      <c r="D375" s="13"/>
      <c r="E375" s="12"/>
      <c r="G375" s="2"/>
      <c r="H375" s="22"/>
      <c r="J375" s="22"/>
      <c r="L375" s="1"/>
      <c r="M375" s="2"/>
      <c r="N375" s="1"/>
      <c r="O375" s="1"/>
      <c r="P375" s="1"/>
      <c r="Q375" s="1"/>
      <c r="R375" s="43"/>
      <c r="T375" s="1"/>
      <c r="U375" s="1"/>
      <c r="V375" s="1"/>
      <c r="W375" s="1"/>
      <c r="X375" s="1"/>
      <c r="Y375" s="1"/>
      <c r="Z375" s="1"/>
      <c r="AA375" s="1"/>
      <c r="AB375" s="23"/>
      <c r="AC375" s="1"/>
    </row>
    <row r="376" spans="2:29" s="6" customFormat="1" x14ac:dyDescent="0.25">
      <c r="B376" s="1"/>
      <c r="C376" s="1"/>
      <c r="D376" s="13"/>
      <c r="E376" s="12"/>
      <c r="G376" s="2"/>
      <c r="H376" s="22"/>
      <c r="J376" s="22"/>
      <c r="L376" s="1"/>
      <c r="M376" s="2"/>
      <c r="N376" s="1"/>
      <c r="O376" s="1"/>
      <c r="P376" s="1"/>
      <c r="Q376" s="1"/>
      <c r="R376" s="43"/>
      <c r="T376" s="1"/>
      <c r="U376" s="1"/>
      <c r="V376" s="1"/>
      <c r="W376" s="1"/>
      <c r="X376" s="1"/>
      <c r="Y376" s="1"/>
      <c r="Z376" s="1"/>
      <c r="AA376" s="1"/>
      <c r="AB376" s="23"/>
      <c r="AC376" s="1"/>
    </row>
    <row r="377" spans="2:29" s="6" customFormat="1" x14ac:dyDescent="0.25">
      <c r="B377" s="1"/>
      <c r="C377" s="1"/>
      <c r="D377" s="13"/>
      <c r="E377" s="12"/>
      <c r="G377" s="2"/>
      <c r="H377" s="22"/>
      <c r="J377" s="22"/>
      <c r="L377" s="1"/>
      <c r="M377" s="2"/>
      <c r="N377" s="1"/>
      <c r="O377" s="1"/>
      <c r="P377" s="1"/>
      <c r="Q377" s="1"/>
      <c r="R377" s="43"/>
      <c r="T377" s="1"/>
      <c r="U377" s="1"/>
      <c r="V377" s="1"/>
      <c r="W377" s="1"/>
      <c r="X377" s="1"/>
      <c r="Y377" s="1"/>
      <c r="Z377" s="1"/>
      <c r="AA377" s="1"/>
      <c r="AB377" s="23"/>
      <c r="AC377" s="1"/>
    </row>
    <row r="378" spans="2:29" s="6" customFormat="1" x14ac:dyDescent="0.25">
      <c r="B378" s="1"/>
      <c r="C378" s="1"/>
      <c r="D378" s="13"/>
      <c r="E378" s="12"/>
      <c r="G378" s="2"/>
      <c r="H378" s="22"/>
      <c r="J378" s="22"/>
      <c r="L378" s="1"/>
      <c r="M378" s="2"/>
      <c r="N378" s="1"/>
      <c r="O378" s="1"/>
      <c r="P378" s="1"/>
      <c r="Q378" s="1"/>
      <c r="R378" s="43"/>
      <c r="T378" s="1"/>
      <c r="U378" s="1"/>
      <c r="V378" s="1"/>
      <c r="W378" s="1"/>
      <c r="X378" s="1"/>
      <c r="Y378" s="1"/>
      <c r="Z378" s="1"/>
      <c r="AA378" s="1"/>
      <c r="AB378" s="23"/>
      <c r="AC378" s="1"/>
    </row>
    <row r="379" spans="2:29" s="6" customFormat="1" x14ac:dyDescent="0.25">
      <c r="B379" s="1"/>
      <c r="C379" s="1"/>
      <c r="D379" s="13"/>
      <c r="E379" s="12"/>
      <c r="G379" s="2"/>
      <c r="H379" s="22"/>
      <c r="J379" s="22"/>
      <c r="L379" s="1"/>
      <c r="M379" s="2"/>
      <c r="N379" s="1"/>
      <c r="O379" s="1"/>
      <c r="P379" s="1"/>
      <c r="Q379" s="1"/>
      <c r="R379" s="43"/>
      <c r="T379" s="1"/>
      <c r="U379" s="1"/>
      <c r="V379" s="1"/>
      <c r="W379" s="1"/>
      <c r="X379" s="1"/>
      <c r="Y379" s="1"/>
      <c r="Z379" s="1"/>
      <c r="AA379" s="1"/>
      <c r="AB379" s="23"/>
      <c r="AC379" s="1"/>
    </row>
    <row r="380" spans="2:29" s="6" customFormat="1" x14ac:dyDescent="0.25">
      <c r="B380" s="1"/>
      <c r="C380" s="1"/>
      <c r="D380" s="13"/>
      <c r="E380" s="12"/>
      <c r="G380" s="2"/>
      <c r="H380" s="22"/>
      <c r="J380" s="22"/>
      <c r="L380" s="1"/>
      <c r="M380" s="2"/>
      <c r="N380" s="1"/>
      <c r="O380" s="1"/>
      <c r="P380" s="1"/>
      <c r="Q380" s="1"/>
      <c r="R380" s="43"/>
      <c r="T380" s="1"/>
      <c r="U380" s="1"/>
      <c r="V380" s="1"/>
      <c r="W380" s="1"/>
      <c r="X380" s="1"/>
      <c r="Y380" s="1"/>
      <c r="Z380" s="1"/>
      <c r="AA380" s="1"/>
      <c r="AB380" s="23"/>
      <c r="AC380" s="1"/>
    </row>
    <row r="381" spans="2:29" s="6" customFormat="1" x14ac:dyDescent="0.25">
      <c r="B381" s="1"/>
      <c r="C381" s="1"/>
      <c r="D381" s="13"/>
      <c r="E381" s="12"/>
      <c r="G381" s="2"/>
      <c r="H381" s="22"/>
      <c r="J381" s="22"/>
      <c r="L381" s="1"/>
      <c r="M381" s="2"/>
      <c r="N381" s="1"/>
      <c r="O381" s="1"/>
      <c r="P381" s="1"/>
      <c r="Q381" s="1"/>
      <c r="R381" s="43"/>
      <c r="T381" s="1"/>
      <c r="U381" s="1"/>
      <c r="V381" s="1"/>
      <c r="W381" s="1"/>
      <c r="X381" s="1"/>
      <c r="Y381" s="1"/>
      <c r="Z381" s="1"/>
      <c r="AA381" s="1"/>
      <c r="AB381" s="23"/>
      <c r="AC381" s="1"/>
    </row>
    <row r="382" spans="2:29" s="6" customFormat="1" x14ac:dyDescent="0.25">
      <c r="B382" s="1"/>
      <c r="C382" s="1"/>
      <c r="D382" s="13"/>
      <c r="E382" s="12"/>
      <c r="G382" s="2"/>
      <c r="H382" s="22"/>
      <c r="J382" s="22"/>
      <c r="L382" s="1"/>
      <c r="M382" s="2"/>
      <c r="N382" s="1"/>
      <c r="O382" s="1"/>
      <c r="P382" s="1"/>
      <c r="Q382" s="1"/>
      <c r="R382" s="43"/>
      <c r="T382" s="1"/>
      <c r="U382" s="1"/>
      <c r="V382" s="1"/>
      <c r="W382" s="1"/>
      <c r="X382" s="1"/>
      <c r="Y382" s="1"/>
      <c r="Z382" s="1"/>
      <c r="AA382" s="1"/>
      <c r="AB382" s="23"/>
      <c r="AC382" s="1"/>
    </row>
    <row r="383" spans="2:29" s="6" customFormat="1" x14ac:dyDescent="0.25">
      <c r="B383" s="1"/>
      <c r="C383" s="1"/>
      <c r="D383" s="13"/>
      <c r="E383" s="12"/>
      <c r="G383" s="2"/>
      <c r="H383" s="22"/>
      <c r="J383" s="22"/>
      <c r="L383" s="1"/>
      <c r="M383" s="2"/>
      <c r="N383" s="1"/>
      <c r="O383" s="1"/>
      <c r="P383" s="1"/>
      <c r="Q383" s="1"/>
      <c r="R383" s="43"/>
      <c r="T383" s="1"/>
      <c r="U383" s="1"/>
      <c r="V383" s="1"/>
      <c r="W383" s="1"/>
      <c r="X383" s="1"/>
      <c r="Y383" s="1"/>
      <c r="Z383" s="1"/>
      <c r="AA383" s="1"/>
      <c r="AB383" s="23"/>
      <c r="AC383" s="1"/>
    </row>
    <row r="384" spans="2:29" s="6" customFormat="1" x14ac:dyDescent="0.25">
      <c r="B384" s="1"/>
      <c r="C384" s="1"/>
      <c r="D384" s="13"/>
      <c r="E384" s="12"/>
      <c r="G384" s="2"/>
      <c r="H384" s="22"/>
      <c r="J384" s="22"/>
      <c r="L384" s="1"/>
      <c r="M384" s="2"/>
      <c r="N384" s="1"/>
      <c r="O384" s="1"/>
      <c r="P384" s="1"/>
      <c r="Q384" s="1"/>
      <c r="R384" s="43"/>
      <c r="T384" s="1"/>
      <c r="U384" s="1"/>
      <c r="V384" s="1"/>
      <c r="W384" s="1"/>
      <c r="X384" s="1"/>
      <c r="Y384" s="1"/>
      <c r="Z384" s="1"/>
      <c r="AA384" s="1"/>
      <c r="AB384" s="23"/>
      <c r="AC384" s="1"/>
    </row>
    <row r="385" spans="2:29" s="6" customFormat="1" x14ac:dyDescent="0.25">
      <c r="B385" s="1"/>
      <c r="C385" s="1"/>
      <c r="D385" s="13"/>
      <c r="E385" s="12"/>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6" customFormat="1" x14ac:dyDescent="0.25">
      <c r="B387" s="1"/>
      <c r="C387" s="1"/>
      <c r="D387" s="13"/>
      <c r="E387" s="12"/>
      <c r="G387" s="2"/>
      <c r="H387" s="22"/>
      <c r="J387" s="22"/>
      <c r="L387" s="1"/>
      <c r="M387" s="2"/>
      <c r="N387" s="1"/>
      <c r="O387" s="1"/>
      <c r="P387" s="1"/>
      <c r="Q387" s="1"/>
      <c r="R387" s="43"/>
      <c r="T387" s="1"/>
      <c r="U387" s="1"/>
      <c r="V387" s="1"/>
      <c r="W387" s="1"/>
      <c r="X387" s="1"/>
      <c r="Y387" s="1"/>
      <c r="Z387" s="1"/>
      <c r="AA387" s="1"/>
      <c r="AB387" s="23"/>
      <c r="AC387" s="1"/>
    </row>
    <row r="388" spans="2:29" s="2" customFormat="1" x14ac:dyDescent="0.25">
      <c r="B388" s="1"/>
      <c r="C388" s="1"/>
      <c r="D388" s="13"/>
      <c r="E388" s="12"/>
      <c r="F388" s="6"/>
      <c r="H388" s="22"/>
      <c r="I388" s="6"/>
      <c r="J388" s="22"/>
      <c r="K388" s="6"/>
      <c r="L388" s="1"/>
      <c r="N388" s="1"/>
      <c r="O388" s="1"/>
      <c r="P388" s="1"/>
      <c r="Q388" s="1"/>
      <c r="R388" s="43"/>
      <c r="S388" s="6"/>
      <c r="T388" s="1"/>
      <c r="U388" s="1"/>
      <c r="V388" s="1"/>
      <c r="W388" s="1"/>
      <c r="X388" s="1"/>
      <c r="Y388" s="1"/>
      <c r="Z388" s="1"/>
      <c r="AA388" s="1"/>
      <c r="AB388" s="23"/>
      <c r="AC388" s="1"/>
    </row>
    <row r="389" spans="2:29" s="2" customFormat="1" x14ac:dyDescent="0.25">
      <c r="B389" s="1"/>
      <c r="C389" s="1"/>
      <c r="D389" s="13"/>
      <c r="E389" s="12"/>
      <c r="F389" s="6"/>
      <c r="H389" s="22"/>
      <c r="I389" s="6"/>
      <c r="J389" s="22"/>
      <c r="K389" s="6"/>
      <c r="L389" s="1"/>
      <c r="N389" s="1"/>
      <c r="O389" s="1"/>
      <c r="P389" s="1"/>
      <c r="Q389" s="1"/>
      <c r="R389" s="43"/>
      <c r="S389" s="6"/>
      <c r="T389" s="1"/>
      <c r="U389" s="1"/>
      <c r="V389" s="1"/>
      <c r="W389" s="1"/>
      <c r="X389" s="1"/>
      <c r="Y389" s="1"/>
      <c r="Z389" s="1"/>
      <c r="AA389" s="1"/>
      <c r="AB389" s="23"/>
      <c r="AC389" s="1"/>
    </row>
    <row r="390" spans="2:29" s="2" customFormat="1" x14ac:dyDescent="0.25">
      <c r="B390" s="1"/>
      <c r="C390" s="1"/>
      <c r="D390" s="13"/>
      <c r="E390" s="12"/>
      <c r="F390" s="6"/>
      <c r="H390" s="22"/>
      <c r="I390" s="6"/>
      <c r="J390" s="22"/>
      <c r="K390" s="6"/>
      <c r="L390" s="1"/>
      <c r="N390" s="1"/>
      <c r="O390" s="1"/>
      <c r="P390" s="1"/>
      <c r="Q390" s="1"/>
      <c r="R390" s="43"/>
      <c r="S390" s="6"/>
      <c r="T390" s="1"/>
      <c r="U390" s="1"/>
      <c r="V390" s="1"/>
      <c r="W390" s="1"/>
      <c r="X390" s="1"/>
      <c r="Y390" s="1"/>
      <c r="Z390" s="1"/>
      <c r="AA390" s="1"/>
      <c r="AB390" s="23"/>
      <c r="AC390" s="1"/>
    </row>
    <row r="391" spans="2:29" s="2" customFormat="1" x14ac:dyDescent="0.25">
      <c r="B391" s="1"/>
      <c r="C391" s="1"/>
      <c r="D391" s="8"/>
      <c r="E391" s="6"/>
      <c r="F391" s="6"/>
      <c r="H391" s="22"/>
      <c r="I391" s="6"/>
      <c r="J391" s="22"/>
      <c r="K391" s="6"/>
      <c r="L391" s="1"/>
      <c r="N391" s="1"/>
      <c r="O391" s="1"/>
      <c r="P391" s="1"/>
      <c r="Q391" s="1"/>
      <c r="R391" s="43"/>
      <c r="S391" s="6"/>
      <c r="T391" s="1"/>
      <c r="U391" s="1"/>
      <c r="V391" s="1"/>
      <c r="W391" s="1"/>
      <c r="X391" s="1"/>
      <c r="Y391" s="1"/>
      <c r="Z391" s="1"/>
      <c r="AA391" s="1"/>
      <c r="AB391" s="23"/>
      <c r="AC391" s="1"/>
    </row>
    <row r="392" spans="2:29" s="2" customFormat="1" x14ac:dyDescent="0.25">
      <c r="B392" s="1"/>
      <c r="C392" s="1"/>
      <c r="D392" s="8"/>
      <c r="E392" s="6"/>
      <c r="F392" s="6"/>
      <c r="H392" s="22"/>
      <c r="I392" s="6"/>
      <c r="J392" s="22"/>
      <c r="K392" s="6"/>
      <c r="L392" s="1"/>
      <c r="N392" s="1"/>
      <c r="O392" s="1"/>
      <c r="P392" s="1"/>
      <c r="Q392" s="1"/>
      <c r="R392" s="43"/>
      <c r="S392" s="6"/>
      <c r="T392" s="1"/>
      <c r="U392" s="1"/>
      <c r="V392" s="1"/>
      <c r="W392" s="1"/>
      <c r="X392" s="1"/>
      <c r="Y392" s="1"/>
      <c r="Z392" s="1"/>
      <c r="AA392" s="1"/>
      <c r="AB392" s="23"/>
      <c r="AC392" s="1"/>
    </row>
    <row r="393" spans="2:29" s="2" customFormat="1" x14ac:dyDescent="0.25">
      <c r="B393" s="1"/>
      <c r="C393" s="1"/>
      <c r="D393" s="8"/>
      <c r="E393" s="6"/>
      <c r="F393" s="6"/>
      <c r="H393" s="22"/>
      <c r="I393" s="6"/>
      <c r="J393" s="22"/>
      <c r="K393" s="6"/>
      <c r="L393" s="1"/>
      <c r="N393" s="1"/>
      <c r="O393" s="1"/>
      <c r="P393" s="1"/>
      <c r="Q393" s="1"/>
      <c r="R393" s="43"/>
      <c r="S393" s="6"/>
      <c r="T393" s="1"/>
      <c r="U393" s="1"/>
      <c r="V393" s="1"/>
      <c r="W393" s="1"/>
      <c r="X393" s="1"/>
      <c r="Y393" s="1"/>
      <c r="Z393" s="1"/>
      <c r="AA393" s="1"/>
      <c r="AB393" s="23"/>
      <c r="AC393" s="1"/>
    </row>
    <row r="394" spans="2:29" s="2" customFormat="1" x14ac:dyDescent="0.25">
      <c r="B394" s="1"/>
      <c r="C394" s="1"/>
      <c r="D394" s="8"/>
      <c r="E394" s="6"/>
      <c r="F394" s="6"/>
      <c r="H394" s="22"/>
      <c r="I394" s="6"/>
      <c r="J394" s="22"/>
      <c r="K394" s="6"/>
      <c r="L394" s="1"/>
      <c r="N394" s="1"/>
      <c r="O394" s="1"/>
      <c r="P394" s="1"/>
      <c r="Q394" s="1"/>
      <c r="R394" s="43"/>
      <c r="S394" s="6"/>
      <c r="T394" s="1"/>
      <c r="U394" s="1"/>
      <c r="V394" s="1"/>
      <c r="W394" s="1"/>
      <c r="X394" s="1"/>
      <c r="Y394" s="1"/>
      <c r="Z394" s="1"/>
      <c r="AA394" s="1"/>
      <c r="AB394" s="23"/>
      <c r="AC394" s="1"/>
    </row>
    <row r="395" spans="2:29" s="2" customFormat="1" x14ac:dyDescent="0.25">
      <c r="B395" s="1"/>
      <c r="C395" s="1"/>
      <c r="D395" s="8"/>
      <c r="E395" s="6"/>
      <c r="F395" s="6"/>
      <c r="H395" s="22"/>
      <c r="I395" s="6"/>
      <c r="J395" s="22"/>
      <c r="K395" s="6"/>
      <c r="L395" s="1"/>
      <c r="N395" s="1"/>
      <c r="O395" s="1"/>
      <c r="P395" s="1"/>
      <c r="Q395" s="1"/>
      <c r="R395" s="43"/>
      <c r="S395" s="6"/>
      <c r="T395" s="1"/>
      <c r="U395" s="1"/>
      <c r="V395" s="1"/>
      <c r="W395" s="1"/>
      <c r="X395" s="1"/>
      <c r="Y395" s="1"/>
      <c r="Z395" s="1"/>
      <c r="AA395" s="1"/>
      <c r="AB395" s="23"/>
      <c r="AC395" s="1"/>
    </row>
    <row r="396" spans="2:29" s="2" customFormat="1" x14ac:dyDescent="0.25">
      <c r="B396" s="1"/>
      <c r="C396" s="1"/>
      <c r="D396" s="8"/>
      <c r="E396" s="6"/>
      <c r="F396" s="6"/>
      <c r="H396" s="22"/>
      <c r="I396" s="6"/>
      <c r="J396" s="22"/>
      <c r="K396" s="6"/>
      <c r="L396" s="1"/>
      <c r="N396" s="1"/>
      <c r="O396" s="1"/>
      <c r="P396" s="1"/>
      <c r="Q396" s="1"/>
      <c r="R396" s="43"/>
      <c r="S396" s="6"/>
      <c r="T396" s="1"/>
      <c r="U396" s="1"/>
      <c r="V396" s="1"/>
      <c r="W396" s="1"/>
      <c r="X396" s="1"/>
      <c r="Y396" s="1"/>
      <c r="Z396" s="1"/>
      <c r="AA396" s="1"/>
      <c r="AB396" s="23"/>
      <c r="AC396" s="1"/>
    </row>
    <row r="397" spans="2:29" s="2" customFormat="1" x14ac:dyDescent="0.25">
      <c r="B397" s="1"/>
      <c r="C397" s="1"/>
      <c r="D397" s="8"/>
      <c r="E397" s="6"/>
      <c r="F397" s="6"/>
      <c r="H397" s="22"/>
      <c r="I397" s="6"/>
      <c r="J397" s="22"/>
      <c r="K397" s="6"/>
      <c r="L397" s="1"/>
      <c r="N397" s="1"/>
      <c r="O397" s="1"/>
      <c r="P397" s="1"/>
      <c r="Q397" s="1"/>
      <c r="R397" s="43"/>
      <c r="S397" s="6"/>
      <c r="T397" s="1"/>
      <c r="U397" s="1"/>
      <c r="V397" s="1"/>
      <c r="W397" s="1"/>
      <c r="X397" s="1"/>
      <c r="Y397" s="1"/>
      <c r="Z397" s="1"/>
      <c r="AA397" s="1"/>
      <c r="AB397" s="23"/>
      <c r="AC397" s="1"/>
    </row>
    <row r="398" spans="2:29" s="2" customFormat="1" x14ac:dyDescent="0.25">
      <c r="B398" s="1"/>
      <c r="C398" s="1"/>
      <c r="D398" s="8"/>
      <c r="E398" s="6"/>
      <c r="F398" s="6"/>
      <c r="H398" s="22"/>
      <c r="I398" s="6"/>
      <c r="J398" s="22"/>
      <c r="K398" s="6"/>
      <c r="L398" s="1"/>
      <c r="N398" s="1"/>
      <c r="O398" s="1"/>
      <c r="P398" s="1"/>
      <c r="Q398" s="1"/>
      <c r="R398" s="43"/>
      <c r="S398" s="6"/>
      <c r="T398" s="1"/>
      <c r="U398" s="1"/>
      <c r="V398" s="1"/>
      <c r="W398" s="1"/>
      <c r="X398" s="1"/>
      <c r="Y398" s="1"/>
      <c r="Z398" s="1"/>
      <c r="AA398" s="1"/>
      <c r="AB398" s="23"/>
      <c r="AC398" s="1"/>
    </row>
    <row r="399" spans="2:29" s="2" customFormat="1" x14ac:dyDescent="0.25">
      <c r="B399" s="1"/>
      <c r="C399" s="1"/>
      <c r="D399" s="8"/>
      <c r="E399" s="6"/>
      <c r="F399" s="6"/>
      <c r="H399" s="22"/>
      <c r="I399" s="6"/>
      <c r="J399" s="22"/>
      <c r="K399" s="6"/>
      <c r="L399" s="1"/>
      <c r="N399" s="1"/>
      <c r="O399" s="1"/>
      <c r="P399" s="1"/>
      <c r="Q399" s="1"/>
      <c r="R399" s="43"/>
      <c r="S399" s="6"/>
      <c r="T399" s="1"/>
      <c r="U399" s="1"/>
      <c r="V399" s="1"/>
      <c r="W399" s="1"/>
      <c r="X399" s="1"/>
      <c r="Y399" s="1"/>
      <c r="Z399" s="1"/>
      <c r="AA399" s="1"/>
      <c r="AB399" s="23"/>
      <c r="AC399" s="1"/>
    </row>
    <row r="400" spans="2:29" s="2" customFormat="1" x14ac:dyDescent="0.25">
      <c r="B400" s="1"/>
      <c r="C400" s="1"/>
      <c r="D400" s="8"/>
      <c r="E400" s="6"/>
      <c r="F400" s="6"/>
      <c r="H400" s="22"/>
      <c r="I400" s="6"/>
      <c r="J400" s="22"/>
      <c r="K400" s="6"/>
      <c r="L400" s="1"/>
      <c r="N400" s="1"/>
      <c r="O400" s="1"/>
      <c r="P400" s="1"/>
      <c r="Q400" s="1"/>
      <c r="R400" s="43"/>
      <c r="S400" s="6"/>
      <c r="T400" s="1"/>
      <c r="U400" s="1"/>
      <c r="V400" s="1"/>
      <c r="W400" s="1"/>
      <c r="X400" s="1"/>
      <c r="Y400" s="1"/>
      <c r="Z400" s="1"/>
      <c r="AA400" s="1"/>
      <c r="AB400" s="23"/>
      <c r="AC400" s="1"/>
    </row>
    <row r="401" spans="2:29" s="2" customFormat="1" x14ac:dyDescent="0.25">
      <c r="B401" s="1"/>
      <c r="C401" s="1"/>
      <c r="D401" s="8"/>
      <c r="E401" s="6"/>
      <c r="F401" s="1"/>
      <c r="H401" s="22"/>
      <c r="I401" s="6"/>
      <c r="J401" s="22"/>
      <c r="K401" s="6"/>
      <c r="L401" s="1"/>
      <c r="N401" s="1"/>
      <c r="O401" s="1"/>
      <c r="P401" s="1"/>
      <c r="Q401" s="1"/>
      <c r="R401" s="43"/>
      <c r="S401" s="6"/>
      <c r="T401" s="1"/>
      <c r="U401" s="1"/>
      <c r="V401" s="1"/>
      <c r="W401" s="1"/>
      <c r="X401" s="1"/>
      <c r="Y401" s="1"/>
      <c r="Z401" s="1"/>
      <c r="AA401" s="1"/>
      <c r="AB401" s="23"/>
      <c r="AC401" s="1"/>
    </row>
    <row r="402" spans="2:29" s="2" customFormat="1" x14ac:dyDescent="0.25">
      <c r="B402" s="1"/>
      <c r="C402" s="1"/>
      <c r="D402" s="8"/>
      <c r="E402" s="6"/>
      <c r="F402" s="1"/>
      <c r="H402" s="22"/>
      <c r="I402" s="6"/>
      <c r="J402" s="22"/>
      <c r="K402" s="6"/>
      <c r="L402" s="1"/>
      <c r="N402" s="1"/>
      <c r="O402" s="1"/>
      <c r="P402" s="1"/>
      <c r="Q402" s="1"/>
      <c r="R402" s="43"/>
      <c r="S402" s="6"/>
      <c r="T402" s="1"/>
      <c r="U402" s="1"/>
      <c r="V402" s="1"/>
      <c r="W402" s="1"/>
      <c r="X402" s="1"/>
      <c r="Y402" s="1"/>
      <c r="Z402" s="1"/>
      <c r="AA402" s="1"/>
      <c r="AB402" s="23"/>
      <c r="AC402" s="1"/>
    </row>
    <row r="403" spans="2:29" s="2" customFormat="1" x14ac:dyDescent="0.25">
      <c r="B403" s="1"/>
      <c r="C403" s="1"/>
      <c r="D403" s="8"/>
      <c r="E403" s="6"/>
      <c r="F403" s="1"/>
      <c r="H403" s="22"/>
      <c r="I403" s="6"/>
      <c r="J403" s="22"/>
      <c r="K403" s="6"/>
      <c r="L403" s="1"/>
      <c r="N403" s="1"/>
      <c r="O403" s="1"/>
      <c r="P403" s="1"/>
      <c r="Q403" s="1"/>
      <c r="R403" s="43"/>
      <c r="S403" s="6"/>
      <c r="T403" s="1"/>
      <c r="U403" s="1"/>
      <c r="V403" s="1"/>
      <c r="W403" s="1"/>
      <c r="X403" s="1"/>
      <c r="Y403" s="1"/>
      <c r="Z403" s="1"/>
      <c r="AA403" s="1"/>
      <c r="AB403" s="23"/>
      <c r="AC403" s="1"/>
    </row>
    <row r="404" spans="2:29" s="2" customFormat="1" x14ac:dyDescent="0.25">
      <c r="B404" s="1"/>
      <c r="C404" s="1"/>
      <c r="D404" s="8"/>
      <c r="E404" s="6"/>
      <c r="F404" s="1"/>
      <c r="H404" s="22"/>
      <c r="I404" s="6"/>
      <c r="J404" s="22"/>
      <c r="K404" s="6"/>
      <c r="L404" s="1"/>
      <c r="N404" s="1"/>
      <c r="O404" s="1"/>
      <c r="P404" s="1"/>
      <c r="Q404" s="1"/>
      <c r="R404" s="43"/>
      <c r="S404" s="6"/>
      <c r="T404" s="1"/>
      <c r="U404" s="1"/>
      <c r="V404" s="1"/>
      <c r="W404" s="1"/>
      <c r="X404" s="1"/>
      <c r="Y404" s="1"/>
      <c r="Z404" s="1"/>
      <c r="AA404" s="1"/>
      <c r="AB404" s="23"/>
      <c r="AC404" s="1"/>
    </row>
    <row r="405" spans="2:29" s="2" customFormat="1" x14ac:dyDescent="0.25">
      <c r="B405" s="1"/>
      <c r="C405" s="1"/>
      <c r="D405" s="8"/>
      <c r="E405" s="6"/>
      <c r="F405" s="1"/>
      <c r="H405" s="22"/>
      <c r="I405" s="6"/>
      <c r="J405" s="22"/>
      <c r="K405" s="6"/>
      <c r="L405" s="1"/>
      <c r="N405" s="1"/>
      <c r="O405" s="1"/>
      <c r="P405" s="1"/>
      <c r="Q405" s="1"/>
      <c r="R405" s="43"/>
      <c r="S405" s="6"/>
      <c r="T405" s="1"/>
      <c r="U405" s="1"/>
      <c r="V405" s="1"/>
      <c r="W405" s="1"/>
      <c r="X405" s="1"/>
      <c r="Y405" s="1"/>
      <c r="Z405" s="1"/>
      <c r="AA405" s="1"/>
      <c r="AB405" s="23"/>
      <c r="AC405" s="1"/>
    </row>
    <row r="406" spans="2:29" s="2" customFormat="1" x14ac:dyDescent="0.25">
      <c r="B406" s="1"/>
      <c r="C406" s="1"/>
      <c r="D406" s="8"/>
      <c r="E406" s="6"/>
      <c r="F406" s="1"/>
      <c r="H406" s="22"/>
      <c r="I406" s="6"/>
      <c r="J406" s="22"/>
      <c r="K406" s="6"/>
      <c r="L406" s="1"/>
      <c r="N406" s="1"/>
      <c r="O406" s="1"/>
      <c r="P406" s="1"/>
      <c r="Q406" s="1"/>
      <c r="R406" s="43"/>
      <c r="S406" s="6"/>
      <c r="T406" s="1"/>
      <c r="U406" s="1"/>
      <c r="V406" s="1"/>
      <c r="W406" s="1"/>
      <c r="X406" s="1"/>
      <c r="Y406" s="1"/>
      <c r="Z406" s="1"/>
      <c r="AA406" s="1"/>
      <c r="AB406" s="23"/>
      <c r="AC406" s="1"/>
    </row>
    <row r="407" spans="2:29" s="2" customFormat="1" x14ac:dyDescent="0.25">
      <c r="B407" s="1"/>
      <c r="C407" s="1"/>
      <c r="D407" s="8"/>
      <c r="E407" s="6"/>
      <c r="F407" s="1"/>
      <c r="H407" s="22"/>
      <c r="I407" s="6"/>
      <c r="J407" s="22"/>
      <c r="K407" s="6"/>
      <c r="L407" s="1"/>
      <c r="N407" s="1"/>
      <c r="O407" s="1"/>
      <c r="P407" s="1"/>
      <c r="Q407" s="1"/>
      <c r="R407" s="43"/>
      <c r="S407" s="6"/>
      <c r="T407" s="1"/>
      <c r="U407" s="1"/>
      <c r="V407" s="1"/>
      <c r="W407" s="1"/>
      <c r="X407" s="1"/>
      <c r="Y407" s="1"/>
      <c r="Z407" s="1"/>
      <c r="AA407" s="1"/>
      <c r="AB407" s="23"/>
      <c r="AC407" s="1"/>
    </row>
    <row r="408" spans="2:29" s="2" customFormat="1" ht="24.75" customHeight="1" x14ac:dyDescent="0.25">
      <c r="B408" s="1"/>
      <c r="C408" s="1"/>
      <c r="D408" s="8"/>
      <c r="E408" s="6"/>
      <c r="F408" s="6"/>
      <c r="H408" s="22"/>
      <c r="I408" s="6"/>
      <c r="J408" s="22"/>
      <c r="K408" s="6"/>
      <c r="L408" s="1"/>
      <c r="N408" s="1"/>
      <c r="O408" s="1"/>
      <c r="P408" s="1"/>
      <c r="Q408" s="1"/>
      <c r="R408" s="43"/>
      <c r="S408" s="6"/>
      <c r="T408" s="1"/>
      <c r="U408" s="1"/>
      <c r="V408" s="1"/>
      <c r="W408" s="1"/>
      <c r="X408" s="1"/>
      <c r="Y408" s="1"/>
      <c r="Z408" s="1"/>
      <c r="AA408" s="1"/>
      <c r="AB408" s="23"/>
      <c r="AC408" s="1"/>
    </row>
    <row r="409" spans="2:29" s="2" customFormat="1" x14ac:dyDescent="0.25">
      <c r="B409" s="1"/>
      <c r="C409" s="1"/>
      <c r="D409" s="8"/>
      <c r="E409" s="6"/>
      <c r="F409" s="6"/>
      <c r="H409" s="22"/>
      <c r="I409" s="6"/>
      <c r="J409" s="22"/>
      <c r="K409" s="6"/>
      <c r="L409" s="1"/>
      <c r="N409" s="1"/>
      <c r="O409" s="1"/>
      <c r="P409" s="1"/>
      <c r="Q409" s="1"/>
      <c r="R409" s="43"/>
      <c r="S409" s="6"/>
      <c r="T409" s="1"/>
      <c r="U409" s="1"/>
      <c r="V409" s="1"/>
      <c r="W409" s="1"/>
      <c r="X409" s="1"/>
      <c r="Y409" s="1"/>
      <c r="Z409" s="1"/>
      <c r="AA409" s="1"/>
      <c r="AB409" s="23"/>
      <c r="AC409" s="1"/>
    </row>
    <row r="410" spans="2:29" s="2" customFormat="1" x14ac:dyDescent="0.25">
      <c r="B410" s="1"/>
      <c r="C410" s="1"/>
      <c r="D410" s="8"/>
      <c r="E410" s="6"/>
      <c r="F410" s="6"/>
      <c r="H410" s="22"/>
      <c r="I410" s="6"/>
      <c r="J410" s="22"/>
      <c r="K410" s="6"/>
      <c r="L410" s="1"/>
      <c r="N410" s="1"/>
      <c r="O410" s="1"/>
      <c r="P410" s="1"/>
      <c r="Q410" s="1"/>
      <c r="R410" s="43"/>
      <c r="S410" s="6"/>
      <c r="T410" s="1"/>
      <c r="U410" s="1"/>
      <c r="V410" s="1"/>
      <c r="W410" s="1"/>
      <c r="X410" s="1"/>
      <c r="Y410" s="1"/>
      <c r="Z410" s="1"/>
      <c r="AA410" s="1"/>
      <c r="AB410" s="23"/>
      <c r="AC410" s="1"/>
    </row>
    <row r="411" spans="2:29" s="2" customFormat="1" x14ac:dyDescent="0.25">
      <c r="B411" s="1"/>
      <c r="C411" s="1"/>
      <c r="D411" s="8"/>
      <c r="E411" s="6"/>
      <c r="F411" s="6"/>
      <c r="H411" s="22"/>
      <c r="I411" s="6"/>
      <c r="J411" s="22"/>
      <c r="K411" s="6"/>
      <c r="L411" s="1"/>
      <c r="N411" s="1"/>
      <c r="O411" s="1"/>
      <c r="P411" s="1"/>
      <c r="Q411" s="1"/>
      <c r="R411" s="43"/>
      <c r="S411" s="6"/>
      <c r="T411" s="1"/>
      <c r="U411" s="1"/>
      <c r="V411" s="1"/>
      <c r="W411" s="1"/>
      <c r="X411" s="1"/>
      <c r="Y411" s="1"/>
      <c r="Z411" s="1"/>
      <c r="AA411" s="1"/>
      <c r="AB411" s="23"/>
      <c r="AC411" s="1"/>
    </row>
    <row r="412" spans="2:29" s="2" customFormat="1" x14ac:dyDescent="0.25">
      <c r="B412" s="1"/>
      <c r="C412" s="1"/>
      <c r="D412" s="8"/>
      <c r="E412" s="6"/>
      <c r="F412" s="6"/>
      <c r="H412" s="22"/>
      <c r="I412" s="6"/>
      <c r="J412" s="22"/>
      <c r="K412" s="6"/>
      <c r="L412" s="1"/>
      <c r="N412" s="1"/>
      <c r="O412" s="1"/>
      <c r="P412" s="1"/>
      <c r="Q412" s="1"/>
      <c r="R412" s="43"/>
      <c r="S412" s="6"/>
      <c r="T412" s="1"/>
      <c r="U412" s="1"/>
      <c r="V412" s="1"/>
      <c r="W412" s="1"/>
      <c r="X412" s="1"/>
      <c r="Y412" s="1"/>
      <c r="Z412" s="1"/>
      <c r="AA412" s="1"/>
      <c r="AB412" s="23"/>
      <c r="AC412" s="1"/>
    </row>
    <row r="413" spans="2:29" s="2" customFormat="1" x14ac:dyDescent="0.25">
      <c r="B413" s="1"/>
      <c r="C413" s="1"/>
      <c r="D413" s="8"/>
      <c r="E413" s="6"/>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8"/>
      <c r="E414" s="6"/>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8"/>
      <c r="E415" s="6"/>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19" spans="2:29" s="2" customFormat="1" x14ac:dyDescent="0.25">
      <c r="B419" s="1"/>
      <c r="C419" s="1"/>
      <c r="D419" s="8"/>
      <c r="E419" s="6"/>
      <c r="F419" s="6"/>
      <c r="H419" s="22"/>
      <c r="I419" s="6"/>
      <c r="J419" s="22"/>
      <c r="K419" s="6"/>
      <c r="L419" s="1"/>
      <c r="N419" s="1"/>
      <c r="O419" s="1"/>
      <c r="P419" s="1"/>
      <c r="Q419" s="1"/>
      <c r="R419" s="43"/>
      <c r="S419" s="6"/>
      <c r="T419" s="1"/>
      <c r="U419" s="1"/>
      <c r="V419" s="1"/>
      <c r="W419" s="1"/>
      <c r="X419" s="1"/>
      <c r="Y419" s="1"/>
      <c r="Z419" s="1"/>
      <c r="AA419" s="1"/>
      <c r="AB419" s="23"/>
      <c r="AC419" s="1"/>
    </row>
    <row r="433" spans="2:28" s="6" customFormat="1" x14ac:dyDescent="0.25">
      <c r="B433" s="4" t="s">
        <v>5</v>
      </c>
      <c r="C433" s="4" t="s">
        <v>68</v>
      </c>
      <c r="D433" s="15" t="s">
        <v>69</v>
      </c>
      <c r="E433" s="4"/>
      <c r="G433" s="5" t="s">
        <v>70</v>
      </c>
      <c r="H433" s="4" t="s">
        <v>71</v>
      </c>
      <c r="I433" s="4" t="s">
        <v>72</v>
      </c>
      <c r="J433" s="4" t="s">
        <v>11</v>
      </c>
      <c r="K433" s="4" t="s">
        <v>73</v>
      </c>
      <c r="M433" s="2"/>
      <c r="R433" s="4"/>
      <c r="AB433" s="2"/>
    </row>
    <row r="434" spans="2:28" x14ac:dyDescent="0.25">
      <c r="B434" s="1" t="s">
        <v>74</v>
      </c>
      <c r="C434" s="6" t="s">
        <v>23</v>
      </c>
      <c r="D434" s="8" t="s">
        <v>29</v>
      </c>
      <c r="G434" s="7" t="s">
        <v>25</v>
      </c>
      <c r="H434" s="2" t="s">
        <v>26</v>
      </c>
      <c r="I434" s="6">
        <v>1</v>
      </c>
      <c r="J434" s="6" t="s">
        <v>27</v>
      </c>
      <c r="K434" s="2" t="s">
        <v>28</v>
      </c>
    </row>
    <row r="435" spans="2:28" x14ac:dyDescent="0.25">
      <c r="B435" s="1" t="s">
        <v>65</v>
      </c>
      <c r="C435" s="6" t="s">
        <v>32</v>
      </c>
      <c r="D435" s="16" t="s">
        <v>48</v>
      </c>
      <c r="G435" s="7" t="s">
        <v>40</v>
      </c>
      <c r="H435" s="2" t="s">
        <v>36</v>
      </c>
      <c r="I435" s="6">
        <v>5</v>
      </c>
      <c r="J435" s="6" t="s">
        <v>31</v>
      </c>
      <c r="K435" s="2" t="s">
        <v>51</v>
      </c>
    </row>
    <row r="436" spans="2:28" x14ac:dyDescent="0.25">
      <c r="B436" s="1" t="s">
        <v>22</v>
      </c>
      <c r="C436" s="6" t="s">
        <v>34</v>
      </c>
      <c r="D436" s="16" t="s">
        <v>47</v>
      </c>
      <c r="G436" s="7" t="s">
        <v>30</v>
      </c>
      <c r="H436" s="1"/>
      <c r="I436" s="6">
        <v>10</v>
      </c>
      <c r="J436" s="6"/>
      <c r="K436" s="2" t="s">
        <v>75</v>
      </c>
    </row>
    <row r="437" spans="2:28" x14ac:dyDescent="0.25">
      <c r="B437" s="1" t="s">
        <v>76</v>
      </c>
      <c r="C437" s="6"/>
      <c r="D437" s="8" t="s">
        <v>67</v>
      </c>
      <c r="G437" s="7" t="s">
        <v>37</v>
      </c>
      <c r="H437" s="1"/>
      <c r="I437" s="6">
        <v>1</v>
      </c>
      <c r="J437" s="6"/>
      <c r="K437" s="2" t="s">
        <v>77</v>
      </c>
    </row>
    <row r="438" spans="2:28" x14ac:dyDescent="0.25">
      <c r="B438" s="1" t="s">
        <v>38</v>
      </c>
      <c r="C438" s="6"/>
      <c r="D438" s="8" t="s">
        <v>50</v>
      </c>
      <c r="G438" s="7" t="s">
        <v>42</v>
      </c>
      <c r="H438" s="1"/>
      <c r="I438" s="6">
        <v>10</v>
      </c>
      <c r="J438" s="1"/>
    </row>
    <row r="439" spans="2:28" x14ac:dyDescent="0.25">
      <c r="B439" s="1" t="s">
        <v>56</v>
      </c>
      <c r="C439" s="6"/>
      <c r="D439" s="8" t="s">
        <v>57</v>
      </c>
      <c r="G439" s="7"/>
      <c r="H439" s="1"/>
      <c r="J439" s="1"/>
    </row>
    <row r="440" spans="2:28" x14ac:dyDescent="0.25">
      <c r="B440" s="1" t="s">
        <v>78</v>
      </c>
      <c r="C440" s="6"/>
      <c r="D440" s="8" t="s">
        <v>35</v>
      </c>
      <c r="H440" s="1"/>
      <c r="I440" s="1"/>
      <c r="J440" s="1"/>
      <c r="K440" s="1"/>
    </row>
    <row r="441" spans="2:28" x14ac:dyDescent="0.25">
      <c r="B441" s="1" t="s">
        <v>55</v>
      </c>
      <c r="D441" s="8" t="s">
        <v>79</v>
      </c>
      <c r="G441" s="1"/>
      <c r="H441" s="1"/>
      <c r="I441" s="1"/>
      <c r="J441" s="1"/>
      <c r="K441" s="1"/>
    </row>
    <row r="442" spans="2:28" x14ac:dyDescent="0.25">
      <c r="B442" s="1" t="s">
        <v>80</v>
      </c>
      <c r="D442" s="8" t="s">
        <v>52</v>
      </c>
      <c r="G442" s="1"/>
      <c r="H442" s="1"/>
      <c r="I442" s="1"/>
      <c r="J442" s="1"/>
      <c r="K442" s="1"/>
    </row>
    <row r="443" spans="2:28" x14ac:dyDescent="0.25">
      <c r="B443" s="1" t="s">
        <v>81</v>
      </c>
      <c r="D443" s="8" t="s">
        <v>62</v>
      </c>
      <c r="G443" s="1"/>
      <c r="H443" s="1"/>
      <c r="I443" s="1"/>
      <c r="J443" s="1"/>
      <c r="K443" s="1"/>
    </row>
    <row r="444" spans="2:28" x14ac:dyDescent="0.25">
      <c r="B444" s="1" t="s">
        <v>66</v>
      </c>
      <c r="D444" s="17" t="s">
        <v>24</v>
      </c>
      <c r="E444" s="7"/>
      <c r="G444" s="1"/>
      <c r="H444" s="1"/>
      <c r="I444" s="1"/>
      <c r="J444" s="1"/>
      <c r="K444" s="1"/>
    </row>
    <row r="445" spans="2:28" x14ac:dyDescent="0.25">
      <c r="B445" s="1" t="s">
        <v>82</v>
      </c>
      <c r="D445" s="8" t="s">
        <v>63</v>
      </c>
      <c r="G445" s="1"/>
      <c r="H445" s="1"/>
      <c r="I445" s="1"/>
      <c r="J445" s="1"/>
      <c r="K445" s="1"/>
    </row>
    <row r="446" spans="2:28" x14ac:dyDescent="0.25">
      <c r="B446" s="1" t="s">
        <v>61</v>
      </c>
      <c r="D446" s="8" t="s">
        <v>53</v>
      </c>
      <c r="G446" s="1"/>
      <c r="H446" s="1"/>
      <c r="I446" s="1"/>
      <c r="J446" s="1"/>
      <c r="K446" s="1"/>
    </row>
    <row r="447" spans="2:28" x14ac:dyDescent="0.25">
      <c r="B447" s="1" t="s">
        <v>83</v>
      </c>
      <c r="D447" s="8" t="s">
        <v>58</v>
      </c>
      <c r="G447" s="1"/>
      <c r="H447" s="1"/>
      <c r="I447" s="1"/>
      <c r="J447" s="1"/>
      <c r="K447" s="1"/>
    </row>
    <row r="448" spans="2:28" x14ac:dyDescent="0.25">
      <c r="B448" s="1" t="s">
        <v>64</v>
      </c>
      <c r="D448" s="8" t="s">
        <v>84</v>
      </c>
      <c r="G448" s="1"/>
      <c r="H448" s="1"/>
      <c r="I448" s="1"/>
      <c r="J448" s="1"/>
      <c r="K448" s="1"/>
    </row>
    <row r="449" spans="2:11" x14ac:dyDescent="0.25">
      <c r="B449" s="1" t="s">
        <v>85</v>
      </c>
      <c r="D449" s="8" t="s">
        <v>86</v>
      </c>
      <c r="G449" s="1"/>
      <c r="H449" s="1"/>
      <c r="I449" s="1"/>
      <c r="J449" s="1"/>
      <c r="K449" s="1"/>
    </row>
    <row r="450" spans="2:11" x14ac:dyDescent="0.25">
      <c r="B450" s="1" t="s">
        <v>87</v>
      </c>
      <c r="D450" s="8" t="s">
        <v>49</v>
      </c>
      <c r="G450" s="1"/>
      <c r="H450" s="1"/>
      <c r="I450" s="1"/>
      <c r="J450" s="1"/>
      <c r="K450" s="1"/>
    </row>
    <row r="451" spans="2:11" x14ac:dyDescent="0.25">
      <c r="B451" s="1" t="s">
        <v>88</v>
      </c>
      <c r="D451" s="8" t="s">
        <v>59</v>
      </c>
      <c r="G451" s="1"/>
      <c r="H451" s="1"/>
      <c r="I451" s="1"/>
      <c r="J451" s="1"/>
      <c r="K451" s="1"/>
    </row>
    <row r="452" spans="2:11" x14ac:dyDescent="0.25">
      <c r="B452" s="1" t="s">
        <v>89</v>
      </c>
      <c r="D452" s="8" t="s">
        <v>90</v>
      </c>
      <c r="G452" s="1"/>
      <c r="H452" s="1"/>
      <c r="I452" s="1"/>
      <c r="J452" s="1"/>
      <c r="K452" s="1"/>
    </row>
    <row r="453" spans="2:11" x14ac:dyDescent="0.25">
      <c r="B453" s="1" t="s">
        <v>91</v>
      </c>
      <c r="D453" s="8" t="s">
        <v>39</v>
      </c>
      <c r="G453" s="1"/>
      <c r="H453" s="1"/>
      <c r="I453" s="1"/>
      <c r="J453" s="1"/>
      <c r="K453" s="1"/>
    </row>
    <row r="454" spans="2:11" x14ac:dyDescent="0.25">
      <c r="D454" s="8" t="s">
        <v>43</v>
      </c>
      <c r="G454" s="1"/>
      <c r="H454" s="1"/>
      <c r="I454" s="1"/>
      <c r="J454" s="1"/>
      <c r="K454" s="1"/>
    </row>
    <row r="455" spans="2:11" x14ac:dyDescent="0.25">
      <c r="D455" s="8" t="s">
        <v>92</v>
      </c>
      <c r="G455" s="1"/>
      <c r="H455" s="1"/>
      <c r="I455" s="1"/>
      <c r="J455" s="1"/>
      <c r="K455" s="1"/>
    </row>
    <row r="456" spans="2:11" x14ac:dyDescent="0.25">
      <c r="D456" s="8" t="s">
        <v>44</v>
      </c>
      <c r="G456" s="1"/>
      <c r="H456" s="1"/>
      <c r="I456" s="1"/>
      <c r="J456" s="1"/>
      <c r="K456" s="1"/>
    </row>
    <row r="457" spans="2:11" x14ac:dyDescent="0.25">
      <c r="D457" s="8" t="s">
        <v>93</v>
      </c>
      <c r="G457" s="1"/>
      <c r="H457" s="1"/>
      <c r="I457" s="1"/>
      <c r="J457" s="1"/>
      <c r="K457" s="1"/>
    </row>
    <row r="458" spans="2:11" x14ac:dyDescent="0.25">
      <c r="D458" s="8" t="s">
        <v>54</v>
      </c>
      <c r="G458" s="1"/>
      <c r="H458" s="1"/>
      <c r="I458" s="1"/>
      <c r="J458" s="1"/>
      <c r="K458" s="1"/>
    </row>
    <row r="459" spans="2:11" x14ac:dyDescent="0.25">
      <c r="D459" s="8" t="s">
        <v>60</v>
      </c>
      <c r="G459" s="1"/>
      <c r="H459" s="1"/>
      <c r="I459" s="1"/>
      <c r="J459" s="1"/>
      <c r="K459" s="1"/>
    </row>
    <row r="460" spans="2:11" x14ac:dyDescent="0.25">
      <c r="D460" s="8" t="s">
        <v>94</v>
      </c>
      <c r="G460" s="1"/>
      <c r="H460" s="1"/>
      <c r="I460" s="1"/>
      <c r="J460" s="1"/>
      <c r="K460" s="1"/>
    </row>
    <row r="461" spans="2:11" x14ac:dyDescent="0.25">
      <c r="D461" s="8" t="s">
        <v>33</v>
      </c>
      <c r="G461" s="1"/>
      <c r="H461" s="1"/>
      <c r="I461" s="1"/>
      <c r="J461" s="1"/>
      <c r="K461" s="1"/>
    </row>
    <row r="462" spans="2:11" x14ac:dyDescent="0.25">
      <c r="D462" s="8" t="s">
        <v>46</v>
      </c>
      <c r="E462" s="2"/>
      <c r="G462" s="1"/>
      <c r="H462" s="1"/>
      <c r="I462" s="1"/>
      <c r="J462" s="1"/>
      <c r="K462" s="1"/>
    </row>
    <row r="463" spans="2:11" x14ac:dyDescent="0.25">
      <c r="D463" s="8" t="s">
        <v>95</v>
      </c>
      <c r="G463" s="1"/>
      <c r="H463" s="1"/>
      <c r="I463" s="1"/>
      <c r="J463" s="1"/>
      <c r="K463" s="1"/>
    </row>
    <row r="464" spans="2:11" x14ac:dyDescent="0.25">
      <c r="D464" s="8" t="s">
        <v>234</v>
      </c>
      <c r="G464" s="1"/>
      <c r="H464" s="1"/>
      <c r="I464" s="1"/>
      <c r="J464" s="1"/>
      <c r="K464" s="1"/>
    </row>
    <row r="465" spans="2:11" x14ac:dyDescent="0.25">
      <c r="D465" s="8" t="s">
        <v>241</v>
      </c>
      <c r="G465" s="1"/>
      <c r="H465" s="1"/>
      <c r="I465" s="1"/>
      <c r="J465" s="1"/>
      <c r="K465" s="1"/>
    </row>
    <row r="466" spans="2:11" x14ac:dyDescent="0.25">
      <c r="D466" s="8" t="s">
        <v>41</v>
      </c>
      <c r="G466" s="1"/>
      <c r="H466" s="1"/>
      <c r="I466" s="1"/>
      <c r="J466" s="1"/>
      <c r="K466" s="1"/>
    </row>
    <row r="467" spans="2:11" x14ac:dyDescent="0.25">
      <c r="G467" s="1"/>
      <c r="H467" s="1"/>
      <c r="I467" s="1"/>
      <c r="J467" s="1"/>
      <c r="K467" s="1"/>
    </row>
    <row r="468" spans="2:11" x14ac:dyDescent="0.25">
      <c r="G468" s="1"/>
      <c r="H468" s="1"/>
      <c r="I468" s="1"/>
      <c r="J468" s="1"/>
      <c r="K468" s="1"/>
    </row>
    <row r="469" spans="2:11" x14ac:dyDescent="0.25">
      <c r="D469" s="42" t="s">
        <v>197</v>
      </c>
      <c r="F469" s="1"/>
      <c r="G469" s="1"/>
      <c r="H469" s="1"/>
      <c r="I469" s="1"/>
      <c r="J469" s="1"/>
      <c r="K469" s="1"/>
    </row>
    <row r="470" spans="2:11" x14ac:dyDescent="0.25">
      <c r="D470" s="38" t="s">
        <v>177</v>
      </c>
      <c r="F470" s="1"/>
      <c r="G470" s="1"/>
      <c r="H470" s="1"/>
      <c r="I470" s="1"/>
      <c r="J470" s="1"/>
      <c r="K470" s="1"/>
    </row>
    <row r="471" spans="2:11" x14ac:dyDescent="0.25">
      <c r="D471" s="39" t="s">
        <v>178</v>
      </c>
      <c r="F471" s="1"/>
      <c r="G471" s="1"/>
      <c r="H471" s="1"/>
      <c r="I471" s="1"/>
      <c r="J471" s="1"/>
      <c r="K471" s="1"/>
    </row>
    <row r="472" spans="2:11" x14ac:dyDescent="0.25">
      <c r="D472" s="39" t="s">
        <v>179</v>
      </c>
      <c r="F472" s="1"/>
      <c r="G472" s="1"/>
      <c r="H472" s="1"/>
      <c r="I472" s="1"/>
      <c r="J472" s="1"/>
      <c r="K472" s="1"/>
    </row>
    <row r="473" spans="2:11" x14ac:dyDescent="0.25">
      <c r="D473" s="38" t="s">
        <v>180</v>
      </c>
      <c r="F473" s="1"/>
      <c r="G473" s="1"/>
      <c r="H473" s="1"/>
      <c r="I473" s="1"/>
      <c r="J473" s="1"/>
      <c r="K473" s="1"/>
    </row>
    <row r="474" spans="2:11" x14ac:dyDescent="0.25">
      <c r="D474" s="38" t="s">
        <v>181</v>
      </c>
      <c r="F474" s="1"/>
      <c r="G474" s="1"/>
      <c r="H474" s="1"/>
      <c r="I474" s="1"/>
      <c r="J474" s="1"/>
      <c r="K474" s="1"/>
    </row>
    <row r="475" spans="2:11" x14ac:dyDescent="0.25">
      <c r="D475" s="38" t="s">
        <v>182</v>
      </c>
      <c r="F475" s="1"/>
      <c r="G475" s="1"/>
      <c r="H475" s="1"/>
      <c r="I475" s="1"/>
      <c r="J475" s="1"/>
      <c r="K475" s="1"/>
    </row>
    <row r="476" spans="2:11" x14ac:dyDescent="0.25">
      <c r="D476" s="38" t="s">
        <v>183</v>
      </c>
      <c r="F476" s="1"/>
      <c r="G476" s="1"/>
      <c r="H476" s="1"/>
      <c r="I476" s="1"/>
      <c r="J476" s="1"/>
      <c r="K476" s="1"/>
    </row>
    <row r="477" spans="2:11" x14ac:dyDescent="0.25">
      <c r="D477" s="38" t="s">
        <v>184</v>
      </c>
      <c r="E477" s="40"/>
      <c r="F477" s="9"/>
      <c r="G477" s="9"/>
      <c r="H477" s="9"/>
      <c r="I477" s="9"/>
      <c r="J477" s="9"/>
      <c r="K477" s="9"/>
    </row>
    <row r="478" spans="2:11" x14ac:dyDescent="0.25">
      <c r="D478" s="38" t="s">
        <v>45</v>
      </c>
      <c r="E478" s="40"/>
      <c r="F478" s="9"/>
      <c r="G478" s="9"/>
      <c r="H478" s="9"/>
      <c r="I478" s="9"/>
      <c r="J478" s="9"/>
      <c r="K478" s="9"/>
    </row>
    <row r="479" spans="2:11" x14ac:dyDescent="0.25">
      <c r="D479" s="38" t="s">
        <v>186</v>
      </c>
      <c r="E479" s="40"/>
      <c r="F479" s="9"/>
      <c r="G479" s="9"/>
      <c r="H479" s="9"/>
      <c r="I479" s="9"/>
      <c r="J479" s="9"/>
      <c r="K479" s="9"/>
    </row>
    <row r="480" spans="2:11" x14ac:dyDescent="0.25">
      <c r="B480" s="9"/>
      <c r="C480" s="9"/>
      <c r="D480" s="38" t="s">
        <v>187</v>
      </c>
      <c r="E480" s="40"/>
      <c r="F480" s="9"/>
      <c r="G480" s="9"/>
      <c r="H480" s="9"/>
      <c r="I480" s="9"/>
      <c r="J480" s="9"/>
      <c r="K480" s="9"/>
    </row>
    <row r="481" spans="2:13" x14ac:dyDescent="0.25">
      <c r="B481" s="9"/>
      <c r="C481" s="9"/>
      <c r="D481" s="38" t="s">
        <v>188</v>
      </c>
      <c r="E481" s="40"/>
      <c r="F481" s="9"/>
      <c r="G481" s="9"/>
      <c r="H481" s="9"/>
      <c r="I481" s="9"/>
      <c r="J481" s="9"/>
      <c r="K481" s="9"/>
    </row>
    <row r="482" spans="2:13" x14ac:dyDescent="0.25">
      <c r="B482" s="9"/>
      <c r="C482" s="9"/>
      <c r="D482" s="38" t="s">
        <v>189</v>
      </c>
      <c r="F482" s="1"/>
      <c r="G482" s="1"/>
      <c r="H482" s="1"/>
      <c r="I482" s="1"/>
      <c r="J482" s="1"/>
      <c r="K482" s="1"/>
    </row>
    <row r="483" spans="2:13" x14ac:dyDescent="0.25">
      <c r="B483" s="41"/>
      <c r="D483" s="38" t="s">
        <v>190</v>
      </c>
      <c r="F483" s="1"/>
      <c r="G483" s="1"/>
      <c r="H483" s="1"/>
      <c r="I483" s="1"/>
      <c r="J483" s="1"/>
      <c r="K483" s="1"/>
    </row>
    <row r="484" spans="2:13" x14ac:dyDescent="0.25">
      <c r="D484" s="38" t="s">
        <v>191</v>
      </c>
      <c r="F484" s="1"/>
      <c r="G484" s="1"/>
      <c r="H484" s="1"/>
      <c r="I484" s="1"/>
      <c r="J484" s="1"/>
      <c r="K484" s="1"/>
    </row>
    <row r="485" spans="2:13" x14ac:dyDescent="0.25">
      <c r="D485" s="38" t="s">
        <v>192</v>
      </c>
      <c r="F485" s="1"/>
      <c r="G485" s="1"/>
      <c r="H485" s="1"/>
      <c r="I485" s="1"/>
      <c r="J485" s="1"/>
      <c r="K485" s="1"/>
    </row>
    <row r="486" spans="2:13" x14ac:dyDescent="0.25">
      <c r="D486" s="38" t="s">
        <v>193</v>
      </c>
      <c r="F486" s="1"/>
      <c r="G486" s="1"/>
      <c r="H486" s="1"/>
      <c r="I486" s="1"/>
      <c r="J486" s="1"/>
      <c r="K486" s="1"/>
    </row>
    <row r="487" spans="2:13" x14ac:dyDescent="0.25">
      <c r="D487" s="38" t="s">
        <v>194</v>
      </c>
      <c r="F487" s="1"/>
      <c r="G487" s="1"/>
      <c r="H487" s="1"/>
      <c r="I487" s="1"/>
      <c r="J487" s="1"/>
      <c r="K487" s="1"/>
    </row>
    <row r="488" spans="2:13" x14ac:dyDescent="0.25">
      <c r="D488" s="38" t="s">
        <v>195</v>
      </c>
      <c r="F488" s="1"/>
      <c r="G488" s="1"/>
      <c r="H488" s="1"/>
      <c r="I488" s="1"/>
      <c r="J488" s="1"/>
      <c r="K488" s="1"/>
      <c r="M488" s="1"/>
    </row>
    <row r="489" spans="2:13" x14ac:dyDescent="0.25">
      <c r="D489" s="38" t="s">
        <v>196</v>
      </c>
      <c r="F489" s="1"/>
      <c r="G489" s="1"/>
      <c r="H489" s="1"/>
      <c r="I489" s="1"/>
      <c r="J489" s="1"/>
      <c r="K489" s="1"/>
      <c r="M489" s="1"/>
    </row>
    <row r="490" spans="2:13" x14ac:dyDescent="0.25">
      <c r="F490" s="1"/>
      <c r="G490" s="1"/>
      <c r="H490" s="1"/>
      <c r="I490" s="1"/>
      <c r="J490" s="1"/>
      <c r="K490" s="1"/>
      <c r="M490" s="1"/>
    </row>
    <row r="491" spans="2:13" x14ac:dyDescent="0.25">
      <c r="F491" s="1"/>
      <c r="G491" s="1"/>
      <c r="H491" s="1"/>
      <c r="I491" s="1"/>
      <c r="J491" s="1"/>
      <c r="K491" s="1"/>
    </row>
    <row r="492" spans="2:13" x14ac:dyDescent="0.25">
      <c r="F492" s="1"/>
      <c r="G492" s="1"/>
      <c r="H492" s="1"/>
      <c r="I492" s="1"/>
      <c r="J492" s="1"/>
      <c r="K492" s="1"/>
    </row>
    <row r="493" spans="2:13" x14ac:dyDescent="0.25">
      <c r="F493" s="1"/>
      <c r="G493" s="1"/>
      <c r="H493" s="1"/>
      <c r="I493" s="1"/>
      <c r="J493" s="1"/>
      <c r="K493" s="1"/>
    </row>
    <row r="494" spans="2:13" x14ac:dyDescent="0.25">
      <c r="F494" s="1"/>
      <c r="G494" s="1"/>
      <c r="H494" s="1"/>
      <c r="I494" s="1"/>
      <c r="J494" s="1"/>
      <c r="K494" s="1"/>
    </row>
    <row r="495" spans="2:13" x14ac:dyDescent="0.25">
      <c r="F495" s="1"/>
      <c r="G495" s="1"/>
      <c r="H495" s="1"/>
      <c r="I495" s="1"/>
      <c r="J495" s="1"/>
      <c r="K495" s="1"/>
    </row>
    <row r="496" spans="2:13" x14ac:dyDescent="0.25">
      <c r="F496" s="1"/>
      <c r="G496" s="1"/>
      <c r="H496" s="1"/>
      <c r="I496" s="1"/>
      <c r="J496" s="1"/>
      <c r="K496" s="1"/>
    </row>
    <row r="497" spans="2:29" x14ac:dyDescent="0.25">
      <c r="F497" s="1"/>
      <c r="G497" s="1"/>
      <c r="H497" s="1"/>
      <c r="I497" s="1"/>
      <c r="J497" s="1"/>
      <c r="K497" s="1"/>
    </row>
    <row r="498" spans="2:29" x14ac:dyDescent="0.25">
      <c r="F498" s="1"/>
      <c r="G498" s="1"/>
      <c r="H498" s="1"/>
      <c r="I498" s="1"/>
      <c r="J498" s="1"/>
      <c r="K498" s="1"/>
    </row>
    <row r="499" spans="2:29" x14ac:dyDescent="0.25">
      <c r="F499" s="1"/>
      <c r="G499" s="1"/>
      <c r="H499" s="1"/>
      <c r="I499" s="1"/>
      <c r="J499" s="1"/>
      <c r="K499" s="1"/>
    </row>
    <row r="500" spans="2:29" x14ac:dyDescent="0.25">
      <c r="F500" s="1"/>
      <c r="G500" s="1"/>
      <c r="H500" s="1"/>
      <c r="I500" s="1"/>
      <c r="J500" s="1"/>
      <c r="K500" s="1"/>
    </row>
    <row r="501" spans="2:29" x14ac:dyDescent="0.25">
      <c r="F501" s="1"/>
      <c r="G501" s="1"/>
      <c r="H501" s="1"/>
      <c r="I501" s="1"/>
      <c r="J501" s="1"/>
      <c r="K501" s="1"/>
    </row>
    <row r="502" spans="2:29" x14ac:dyDescent="0.25">
      <c r="F502" s="1"/>
      <c r="G502" s="1"/>
      <c r="H502" s="1"/>
      <c r="I502" s="1"/>
      <c r="J502" s="1"/>
      <c r="K502" s="1"/>
    </row>
    <row r="505" spans="2:29" s="6" customFormat="1" x14ac:dyDescent="0.25">
      <c r="B505" s="1"/>
      <c r="C505" s="1"/>
      <c r="D505" s="8"/>
      <c r="G505" s="2"/>
      <c r="H505" s="22"/>
      <c r="J505" s="22"/>
      <c r="L505" s="1"/>
      <c r="M505" s="2"/>
      <c r="N505" s="1"/>
      <c r="O505" s="1"/>
      <c r="P505" s="1"/>
      <c r="Q505" s="1"/>
      <c r="R505" s="43"/>
      <c r="T505" s="1"/>
      <c r="U505" s="1"/>
      <c r="V505" s="1"/>
      <c r="W505" s="1"/>
      <c r="X505" s="1"/>
      <c r="Y505" s="1"/>
      <c r="Z505" s="1"/>
      <c r="AA505" s="1"/>
      <c r="AB505" s="23"/>
      <c r="AC505" s="1"/>
    </row>
    <row r="506" spans="2:29" s="6" customFormat="1" x14ac:dyDescent="0.25">
      <c r="B506" s="1"/>
      <c r="C506" s="1"/>
      <c r="D506" s="8"/>
      <c r="G506" s="2"/>
      <c r="H506" s="22"/>
      <c r="J506" s="22"/>
      <c r="L506" s="1"/>
      <c r="M506" s="2"/>
      <c r="N506" s="1"/>
      <c r="O506" s="1"/>
      <c r="P506" s="1"/>
      <c r="Q506" s="1"/>
      <c r="R506" s="43"/>
      <c r="T506" s="1"/>
      <c r="U506" s="1"/>
      <c r="V506" s="1"/>
      <c r="W506" s="1"/>
      <c r="X506" s="1"/>
      <c r="Y506" s="1"/>
      <c r="Z506" s="1"/>
      <c r="AA506" s="1"/>
      <c r="AB506" s="23"/>
      <c r="AC506" s="1"/>
    </row>
    <row r="507" spans="2:29" s="6" customFormat="1" x14ac:dyDescent="0.25">
      <c r="B507" s="1"/>
      <c r="C507" s="1"/>
      <c r="D507" s="8"/>
      <c r="G507" s="2"/>
      <c r="H507" s="22"/>
      <c r="J507" s="22"/>
      <c r="L507" s="1"/>
      <c r="M507" s="2"/>
      <c r="N507" s="1"/>
      <c r="O507" s="1"/>
      <c r="P507" s="1"/>
      <c r="Q507" s="1"/>
      <c r="R507" s="43"/>
      <c r="T507" s="1"/>
      <c r="U507" s="1"/>
      <c r="V507" s="1"/>
      <c r="W507" s="1"/>
      <c r="X507" s="1"/>
      <c r="Y507" s="1"/>
      <c r="Z507" s="1"/>
      <c r="AA507" s="1"/>
      <c r="AB507" s="23"/>
      <c r="AC507" s="1"/>
    </row>
    <row r="508" spans="2:29" s="6" customFormat="1" x14ac:dyDescent="0.25">
      <c r="B508" s="1"/>
      <c r="C508" s="1"/>
      <c r="D508" s="8"/>
      <c r="G508" s="2"/>
      <c r="H508" s="22"/>
      <c r="J508" s="22"/>
      <c r="L508" s="1"/>
      <c r="M508" s="2"/>
      <c r="N508" s="1"/>
      <c r="O508" s="1"/>
      <c r="P508" s="1"/>
      <c r="Q508" s="1"/>
      <c r="R508" s="43"/>
      <c r="T508" s="1"/>
      <c r="U508" s="1"/>
      <c r="V508" s="1"/>
      <c r="W508" s="1"/>
      <c r="X508" s="1"/>
      <c r="Y508" s="1"/>
      <c r="Z508" s="1"/>
      <c r="AA508" s="1"/>
      <c r="AB508" s="23"/>
      <c r="AC508" s="1"/>
    </row>
    <row r="509" spans="2:29" s="6" customFormat="1" x14ac:dyDescent="0.25">
      <c r="B509" s="1"/>
      <c r="C509" s="1"/>
      <c r="D509" s="8"/>
      <c r="G509" s="2"/>
      <c r="H509" s="22"/>
      <c r="J509" s="22"/>
      <c r="L509" s="1"/>
      <c r="M509" s="2"/>
      <c r="N509" s="1"/>
      <c r="O509" s="1"/>
      <c r="P509" s="1"/>
      <c r="Q509" s="1"/>
      <c r="R509" s="43"/>
      <c r="T509" s="1"/>
      <c r="U509" s="1"/>
      <c r="V509" s="1"/>
      <c r="W509" s="1"/>
      <c r="X509" s="1"/>
      <c r="Y509" s="1"/>
      <c r="Z509" s="1"/>
      <c r="AA509" s="1"/>
      <c r="AB509" s="23"/>
      <c r="AC509" s="1"/>
    </row>
    <row r="510" spans="2:29" s="6" customFormat="1" x14ac:dyDescent="0.25">
      <c r="B510" s="1"/>
      <c r="C510" s="1"/>
      <c r="D510" s="8"/>
      <c r="G510" s="2"/>
      <c r="H510" s="22"/>
      <c r="J510" s="22"/>
      <c r="L510" s="1"/>
      <c r="M510" s="2"/>
      <c r="N510" s="1"/>
      <c r="O510" s="1"/>
      <c r="P510" s="1"/>
      <c r="Q510" s="1"/>
      <c r="R510" s="43"/>
      <c r="T510" s="1"/>
      <c r="U510" s="1"/>
      <c r="V510" s="1"/>
      <c r="W510" s="1"/>
      <c r="X510" s="1"/>
      <c r="Y510" s="1"/>
      <c r="Z510" s="1"/>
      <c r="AA510" s="1"/>
      <c r="AB510" s="23"/>
      <c r="AC510" s="1"/>
    </row>
    <row r="511" spans="2:29" s="6" customFormat="1" x14ac:dyDescent="0.25">
      <c r="B511" s="1"/>
      <c r="C511" s="1"/>
      <c r="D511" s="8"/>
      <c r="G511" s="2"/>
      <c r="H511" s="22"/>
      <c r="J511" s="22"/>
      <c r="L511" s="1"/>
      <c r="M511" s="2"/>
      <c r="N511" s="1"/>
      <c r="O511" s="1"/>
      <c r="P511" s="1"/>
      <c r="Q511" s="1"/>
      <c r="R511" s="43"/>
      <c r="T511" s="1"/>
      <c r="U511" s="1"/>
      <c r="V511" s="1"/>
      <c r="W511" s="1"/>
      <c r="X511" s="1"/>
      <c r="Y511" s="1"/>
      <c r="Z511" s="1"/>
      <c r="AA511" s="1"/>
      <c r="AB511" s="23"/>
      <c r="AC511" s="1"/>
    </row>
    <row r="512" spans="2:29" s="6" customFormat="1" x14ac:dyDescent="0.25">
      <c r="B512" s="1"/>
      <c r="C512" s="1"/>
      <c r="D512" s="8"/>
      <c r="G512" s="2"/>
      <c r="H512" s="22"/>
      <c r="J512" s="22"/>
      <c r="L512" s="1"/>
      <c r="M512" s="2"/>
      <c r="N512" s="1"/>
      <c r="O512" s="1"/>
      <c r="P512" s="1"/>
      <c r="Q512" s="1"/>
      <c r="R512" s="43"/>
      <c r="T512" s="1"/>
      <c r="U512" s="1"/>
      <c r="V512" s="1"/>
      <c r="W512" s="1"/>
      <c r="X512" s="1"/>
      <c r="Y512" s="1"/>
      <c r="Z512" s="1"/>
      <c r="AA512" s="1"/>
      <c r="AB512" s="23"/>
      <c r="AC512" s="1"/>
    </row>
    <row r="513" spans="2:29" s="6" customFormat="1" x14ac:dyDescent="0.25">
      <c r="B513" s="1"/>
      <c r="C513" s="1"/>
      <c r="D513" s="8"/>
      <c r="G513" s="2"/>
      <c r="H513" s="22"/>
      <c r="J513" s="22"/>
      <c r="L513" s="1"/>
      <c r="M513" s="2"/>
      <c r="N513" s="1"/>
      <c r="O513" s="1"/>
      <c r="P513" s="1"/>
      <c r="Q513" s="1"/>
      <c r="R513" s="43"/>
      <c r="T513" s="1"/>
      <c r="U513" s="1"/>
      <c r="V513" s="1"/>
      <c r="W513" s="1"/>
      <c r="X513" s="1"/>
      <c r="Y513" s="1"/>
      <c r="Z513" s="1"/>
      <c r="AA513" s="1"/>
      <c r="AB513" s="23"/>
      <c r="AC513" s="1"/>
    </row>
    <row r="514" spans="2:29" s="6" customFormat="1" x14ac:dyDescent="0.25">
      <c r="B514" s="1"/>
      <c r="C514" s="1"/>
      <c r="D514" s="8"/>
      <c r="G514" s="2"/>
      <c r="H514" s="22"/>
      <c r="J514" s="22"/>
      <c r="L514" s="1"/>
      <c r="M514" s="2"/>
      <c r="N514" s="1"/>
      <c r="O514" s="1"/>
      <c r="P514" s="1"/>
      <c r="Q514" s="1"/>
      <c r="R514" s="43"/>
      <c r="T514" s="1"/>
      <c r="U514" s="1"/>
      <c r="V514" s="1"/>
      <c r="W514" s="1"/>
      <c r="X514" s="1"/>
      <c r="Y514" s="1"/>
      <c r="Z514" s="1"/>
      <c r="AA514" s="1"/>
      <c r="AB514" s="23"/>
      <c r="AC514" s="1"/>
    </row>
    <row r="515" spans="2:29" s="6" customFormat="1" x14ac:dyDescent="0.25">
      <c r="B515" s="1"/>
      <c r="C515" s="1"/>
      <c r="D515" s="8"/>
      <c r="G515" s="2"/>
      <c r="H515" s="22"/>
      <c r="J515" s="22"/>
      <c r="L515" s="1"/>
      <c r="M515" s="2"/>
      <c r="N515" s="1"/>
      <c r="O515" s="1"/>
      <c r="P515" s="1"/>
      <c r="Q515" s="1"/>
      <c r="R515" s="43"/>
      <c r="T515" s="1"/>
      <c r="U515" s="1"/>
      <c r="V515" s="1"/>
      <c r="W515" s="1"/>
      <c r="X515" s="1"/>
      <c r="Y515" s="1"/>
      <c r="Z515" s="1"/>
      <c r="AA515" s="1"/>
      <c r="AB515" s="23"/>
      <c r="AC515" s="1"/>
    </row>
    <row r="516" spans="2:29" s="6" customFormat="1" x14ac:dyDescent="0.25">
      <c r="B516" s="1"/>
      <c r="C516" s="1"/>
      <c r="D516" s="8"/>
      <c r="G516" s="2"/>
      <c r="H516" s="22"/>
      <c r="J516" s="22"/>
      <c r="L516" s="1"/>
      <c r="M516" s="2"/>
      <c r="N516" s="1"/>
      <c r="O516" s="1"/>
      <c r="P516" s="1"/>
      <c r="Q516" s="1"/>
      <c r="R516" s="43"/>
      <c r="T516" s="1"/>
      <c r="U516" s="1"/>
      <c r="V516" s="1"/>
      <c r="W516" s="1"/>
      <c r="X516" s="1"/>
      <c r="Y516" s="1"/>
      <c r="Z516" s="1"/>
      <c r="AA516" s="1"/>
      <c r="AB516" s="23"/>
      <c r="AC516" s="1"/>
    </row>
    <row r="517" spans="2:29" s="6" customFormat="1" x14ac:dyDescent="0.25">
      <c r="B517" s="1"/>
      <c r="C517" s="1"/>
      <c r="D517" s="8"/>
      <c r="G517" s="2"/>
      <c r="H517" s="22"/>
      <c r="J517" s="22"/>
      <c r="L517" s="1"/>
      <c r="M517" s="2"/>
      <c r="N517" s="1"/>
      <c r="O517" s="1"/>
      <c r="P517" s="1"/>
      <c r="Q517" s="1"/>
      <c r="R517" s="43"/>
      <c r="T517" s="1"/>
      <c r="U517" s="1"/>
      <c r="V517" s="1"/>
      <c r="W517" s="1"/>
      <c r="X517" s="1"/>
      <c r="Y517" s="1"/>
      <c r="Z517" s="1"/>
      <c r="AA517" s="1"/>
      <c r="AB517" s="23"/>
      <c r="AC517" s="1"/>
    </row>
    <row r="518" spans="2:29" s="6" customFormat="1" x14ac:dyDescent="0.25">
      <c r="B518" s="1"/>
      <c r="C518" s="1"/>
      <c r="D518" s="8"/>
      <c r="G518" s="2"/>
      <c r="H518" s="22"/>
      <c r="J518" s="22"/>
      <c r="L518" s="1"/>
      <c r="M518" s="2"/>
      <c r="N518" s="1"/>
      <c r="O518" s="1"/>
      <c r="P518" s="1"/>
      <c r="Q518" s="1"/>
      <c r="R518" s="43"/>
      <c r="T518" s="1"/>
      <c r="U518" s="1"/>
      <c r="V518" s="1"/>
      <c r="W518" s="1"/>
      <c r="X518" s="1"/>
      <c r="Y518" s="1"/>
      <c r="Z518" s="1"/>
      <c r="AA518" s="1"/>
      <c r="AB518" s="23"/>
      <c r="AC518" s="1"/>
    </row>
    <row r="519" spans="2:29" s="6" customFormat="1" x14ac:dyDescent="0.25">
      <c r="B519" s="1"/>
      <c r="C519" s="1"/>
      <c r="D519" s="8"/>
      <c r="G519" s="2"/>
      <c r="H519" s="22"/>
      <c r="J519" s="22"/>
      <c r="L519" s="1"/>
      <c r="M519" s="2"/>
      <c r="N519" s="1"/>
      <c r="O519" s="1"/>
      <c r="P519" s="1"/>
      <c r="Q519" s="1"/>
      <c r="R519" s="43"/>
      <c r="T519" s="1"/>
      <c r="U519" s="1"/>
      <c r="V519" s="1"/>
      <c r="W519" s="1"/>
      <c r="X519" s="1"/>
      <c r="Y519" s="1"/>
      <c r="Z519" s="1"/>
      <c r="AA519" s="1"/>
      <c r="AB519" s="23"/>
      <c r="AC519" s="1"/>
    </row>
    <row r="520" spans="2:29" s="6" customFormat="1" x14ac:dyDescent="0.25">
      <c r="B520" s="1"/>
      <c r="C520" s="1"/>
      <c r="D520" s="8"/>
      <c r="G520" s="2"/>
      <c r="H520" s="22"/>
      <c r="J520" s="22"/>
      <c r="L520" s="1"/>
      <c r="M520" s="2"/>
      <c r="N520" s="1"/>
      <c r="O520" s="1"/>
      <c r="P520" s="1"/>
      <c r="Q520" s="1"/>
      <c r="R520" s="43"/>
      <c r="T520" s="1"/>
      <c r="U520" s="1"/>
      <c r="V520" s="1"/>
      <c r="W520" s="1"/>
      <c r="X520" s="1"/>
      <c r="Y520" s="1"/>
      <c r="Z520" s="1"/>
      <c r="AA520" s="1"/>
      <c r="AB520" s="23"/>
      <c r="AC520" s="1"/>
    </row>
    <row r="521" spans="2:29" s="6" customFormat="1" x14ac:dyDescent="0.25">
      <c r="B521" s="1"/>
      <c r="C521" s="1"/>
      <c r="D521" s="8"/>
      <c r="G521" s="2"/>
      <c r="H521" s="22"/>
      <c r="J521" s="22"/>
      <c r="L521" s="1"/>
      <c r="M521" s="2"/>
      <c r="N521" s="1"/>
      <c r="O521" s="1"/>
      <c r="P521" s="1"/>
      <c r="Q521" s="1"/>
      <c r="R521" s="43"/>
      <c r="T521" s="1"/>
      <c r="U521" s="1"/>
      <c r="V521" s="1"/>
      <c r="W521" s="1"/>
      <c r="X521" s="1"/>
      <c r="Y521" s="1"/>
      <c r="Z521" s="1"/>
      <c r="AA521" s="1"/>
      <c r="AB521" s="23"/>
      <c r="AC521" s="1"/>
    </row>
    <row r="522" spans="2:29" s="6" customFormat="1" x14ac:dyDescent="0.25">
      <c r="B522" s="1"/>
      <c r="C522" s="1"/>
      <c r="D522" s="8"/>
      <c r="G522" s="2"/>
      <c r="H522" s="22"/>
      <c r="J522" s="22"/>
      <c r="L522" s="1"/>
      <c r="M522" s="2"/>
      <c r="N522" s="1"/>
      <c r="O522" s="1"/>
      <c r="P522" s="1"/>
      <c r="Q522" s="1"/>
      <c r="R522" s="43"/>
      <c r="T522" s="1"/>
      <c r="U522" s="1"/>
      <c r="V522" s="1"/>
      <c r="W522" s="1"/>
      <c r="X522" s="1"/>
      <c r="Y522" s="1"/>
      <c r="Z522" s="1"/>
      <c r="AA522" s="1"/>
      <c r="AB522" s="23"/>
      <c r="AC522" s="1"/>
    </row>
    <row r="523" spans="2:29" s="6" customFormat="1" x14ac:dyDescent="0.25">
      <c r="B523" s="1"/>
      <c r="C523" s="1"/>
      <c r="D523" s="8"/>
      <c r="G523" s="2"/>
      <c r="H523" s="22"/>
      <c r="J523" s="22"/>
      <c r="L523" s="1"/>
      <c r="M523" s="2"/>
      <c r="N523" s="1"/>
      <c r="O523" s="1"/>
      <c r="P523" s="1"/>
      <c r="Q523" s="1"/>
      <c r="R523" s="43"/>
      <c r="T523" s="1"/>
      <c r="U523" s="1"/>
      <c r="V523" s="1"/>
      <c r="W523" s="1"/>
      <c r="X523" s="1"/>
      <c r="Y523" s="1"/>
      <c r="Z523" s="1"/>
      <c r="AA523" s="1"/>
      <c r="AB523" s="23"/>
      <c r="AC523" s="1"/>
    </row>
    <row r="524" spans="2:29" s="6" customFormat="1" x14ac:dyDescent="0.25">
      <c r="B524" s="1"/>
      <c r="C524" s="1"/>
      <c r="D524" s="8"/>
      <c r="G524" s="2"/>
      <c r="H524" s="22"/>
      <c r="J524" s="22"/>
      <c r="L524" s="1"/>
      <c r="M524" s="2"/>
      <c r="N524" s="1"/>
      <c r="O524" s="1"/>
      <c r="P524" s="1"/>
      <c r="Q524" s="1"/>
      <c r="R524" s="43"/>
      <c r="T524" s="1"/>
      <c r="U524" s="1"/>
      <c r="V524" s="1"/>
      <c r="W524" s="1"/>
      <c r="X524" s="1"/>
      <c r="Y524" s="1"/>
      <c r="Z524" s="1"/>
      <c r="AA524" s="1"/>
      <c r="AB524" s="23"/>
      <c r="AC524" s="1"/>
    </row>
    <row r="525" spans="2:29" s="6" customFormat="1" x14ac:dyDescent="0.25">
      <c r="B525" s="1"/>
      <c r="C525" s="1"/>
      <c r="D525" s="8"/>
      <c r="G525" s="2"/>
      <c r="H525" s="22"/>
      <c r="J525" s="22"/>
      <c r="L525" s="1"/>
      <c r="M525" s="2"/>
      <c r="N525" s="1"/>
      <c r="O525" s="1"/>
      <c r="P525" s="1"/>
      <c r="Q525" s="1"/>
      <c r="R525" s="43"/>
      <c r="T525" s="1"/>
      <c r="U525" s="1"/>
      <c r="V525" s="1"/>
      <c r="W525" s="1"/>
      <c r="X525" s="1"/>
      <c r="Y525" s="1"/>
      <c r="Z525" s="1"/>
      <c r="AA525" s="1"/>
      <c r="AB525" s="23"/>
      <c r="AC525" s="1"/>
    </row>
    <row r="526" spans="2:29" s="6" customFormat="1" x14ac:dyDescent="0.25">
      <c r="B526" s="1"/>
      <c r="C526" s="1"/>
      <c r="D526" s="8"/>
      <c r="G526" s="2"/>
      <c r="H526" s="22"/>
      <c r="J526" s="22"/>
      <c r="L526" s="1"/>
      <c r="M526" s="2"/>
      <c r="N526" s="1"/>
      <c r="O526" s="1"/>
      <c r="P526" s="1"/>
      <c r="Q526" s="1"/>
      <c r="R526" s="43"/>
      <c r="T526" s="1"/>
      <c r="U526" s="1"/>
      <c r="V526" s="1"/>
      <c r="W526" s="1"/>
      <c r="X526" s="1"/>
      <c r="Y526" s="1"/>
      <c r="Z526" s="1"/>
      <c r="AA526" s="1"/>
      <c r="AB526" s="23"/>
      <c r="AC526" s="1"/>
    </row>
    <row r="527" spans="2:29" s="6" customFormat="1" x14ac:dyDescent="0.25">
      <c r="B527" s="1"/>
      <c r="C527" s="1"/>
      <c r="D527" s="8"/>
      <c r="G527" s="2"/>
      <c r="H527" s="22"/>
      <c r="J527" s="22"/>
      <c r="L527" s="1"/>
      <c r="M527" s="2"/>
      <c r="N527" s="1"/>
      <c r="O527" s="1"/>
      <c r="P527" s="1"/>
      <c r="Q527" s="1"/>
      <c r="R527" s="43"/>
      <c r="T527" s="1"/>
      <c r="U527" s="1"/>
      <c r="V527" s="1"/>
      <c r="W527" s="1"/>
      <c r="X527" s="1"/>
      <c r="Y527" s="1"/>
      <c r="Z527" s="1"/>
      <c r="AA527" s="1"/>
      <c r="AB527" s="23"/>
      <c r="AC527" s="1"/>
    </row>
    <row r="528" spans="2:29" s="6" customFormat="1" x14ac:dyDescent="0.25">
      <c r="B528" s="1"/>
      <c r="C528" s="1"/>
      <c r="D528" s="8"/>
      <c r="G528" s="2"/>
      <c r="H528" s="22"/>
      <c r="J528" s="22"/>
      <c r="L528" s="1"/>
      <c r="M528" s="2"/>
      <c r="N528" s="1"/>
      <c r="O528" s="1"/>
      <c r="P528" s="1"/>
      <c r="Q528" s="1"/>
      <c r="R528" s="43"/>
      <c r="T528" s="1"/>
      <c r="U528" s="1"/>
      <c r="V528" s="1"/>
      <c r="W528" s="1"/>
      <c r="X528" s="1"/>
      <c r="Y528" s="1"/>
      <c r="Z528" s="1"/>
      <c r="AA528" s="1"/>
      <c r="AB528" s="23"/>
      <c r="AC528" s="1"/>
    </row>
    <row r="529" spans="2:29" s="6" customFormat="1" x14ac:dyDescent="0.25">
      <c r="B529" s="1"/>
      <c r="C529" s="1"/>
      <c r="D529" s="8"/>
      <c r="G529" s="2"/>
      <c r="H529" s="22"/>
      <c r="J529" s="22"/>
      <c r="L529" s="1"/>
      <c r="M529" s="2"/>
      <c r="N529" s="1"/>
      <c r="O529" s="1"/>
      <c r="P529" s="1"/>
      <c r="Q529" s="1"/>
      <c r="R529" s="43"/>
      <c r="T529" s="1"/>
      <c r="U529" s="1"/>
      <c r="V529" s="1"/>
      <c r="W529" s="1"/>
      <c r="X529" s="1"/>
      <c r="Y529" s="1"/>
      <c r="Z529" s="1"/>
      <c r="AA529" s="1"/>
      <c r="AB529" s="23"/>
      <c r="AC529"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row r="536" spans="2:29" s="6" customFormat="1" x14ac:dyDescent="0.25">
      <c r="B536" s="1"/>
      <c r="C536" s="1"/>
      <c r="D536" s="8"/>
      <c r="G536" s="2"/>
      <c r="H536" s="22"/>
      <c r="J536" s="22"/>
      <c r="L536" s="1"/>
      <c r="M536" s="2"/>
      <c r="N536" s="1"/>
      <c r="O536" s="1"/>
      <c r="P536" s="1"/>
      <c r="Q536" s="1"/>
      <c r="R536" s="43"/>
      <c r="T536" s="1"/>
      <c r="U536" s="1"/>
      <c r="V536" s="1"/>
      <c r="W536" s="1"/>
      <c r="X536" s="1"/>
      <c r="Y536" s="1"/>
      <c r="Z536" s="1"/>
      <c r="AA536" s="1"/>
      <c r="AB536" s="23"/>
      <c r="AC536" s="1"/>
    </row>
  </sheetData>
  <protectedRanges>
    <protectedRange password="DE83" sqref="R15:R35 R37:R47" name="Rango1"/>
    <protectedRange password="DE83" sqref="R36" name="Rango1_1"/>
  </protectedRanges>
  <mergeCells count="54">
    <mergeCell ref="A1:XFD1"/>
    <mergeCell ref="A2:E5"/>
    <mergeCell ref="F2:O5"/>
    <mergeCell ref="P2:R2"/>
    <mergeCell ref="P3:R3"/>
    <mergeCell ref="P4:R4"/>
    <mergeCell ref="P5:R5"/>
    <mergeCell ref="A6:G8"/>
    <mergeCell ref="H6:K8"/>
    <mergeCell ref="L6:R8"/>
    <mergeCell ref="A9:R9"/>
    <mergeCell ref="B11:B14"/>
    <mergeCell ref="C11:C14"/>
    <mergeCell ref="D11:D14"/>
    <mergeCell ref="E11:E14"/>
    <mergeCell ref="F11:F14"/>
    <mergeCell ref="G11:G14"/>
    <mergeCell ref="J11:J14"/>
    <mergeCell ref="K11:R11"/>
    <mergeCell ref="Q12:Q14"/>
    <mergeCell ref="H11:H14"/>
    <mergeCell ref="I11:I14"/>
    <mergeCell ref="S11:S14"/>
    <mergeCell ref="T11:T14"/>
    <mergeCell ref="R12:R14"/>
    <mergeCell ref="T51:X51"/>
    <mergeCell ref="U13:U14"/>
    <mergeCell ref="V13:V14"/>
    <mergeCell ref="A49:X49"/>
    <mergeCell ref="U11:V12"/>
    <mergeCell ref="W11:W14"/>
    <mergeCell ref="X11:X14"/>
    <mergeCell ref="K12:K14"/>
    <mergeCell ref="L12:L14"/>
    <mergeCell ref="M12:M14"/>
    <mergeCell ref="N12:N14"/>
    <mergeCell ref="O12:O14"/>
    <mergeCell ref="P12:P14"/>
    <mergeCell ref="A55:K57"/>
    <mergeCell ref="L55:S57"/>
    <mergeCell ref="T55:X57"/>
    <mergeCell ref="B15:B47"/>
    <mergeCell ref="A52:K52"/>
    <mergeCell ref="L52:S52"/>
    <mergeCell ref="T52:X52"/>
    <mergeCell ref="A53:X53"/>
    <mergeCell ref="A54:K54"/>
    <mergeCell ref="L54:S54"/>
    <mergeCell ref="T54:X54"/>
    <mergeCell ref="A50:K50"/>
    <mergeCell ref="L50:S50"/>
    <mergeCell ref="T50:X50"/>
    <mergeCell ref="A51:K51"/>
    <mergeCell ref="L51:S51"/>
  </mergeCells>
  <conditionalFormatting sqref="U15:V35 U37:V47">
    <cfRule type="iconSet" priority="210">
      <iconSet iconSet="3Symbols" reverse="1">
        <cfvo type="percent" val="0"/>
        <cfvo type="num" val="3126"/>
        <cfvo type="num" val="12501"/>
      </iconSet>
    </cfRule>
    <cfRule type="iconSet" priority="211">
      <iconSet iconSet="3Symbols">
        <cfvo type="percent" val="0"/>
        <cfvo type="percent" val="33"/>
        <cfvo type="percent" val="67"/>
      </iconSet>
    </cfRule>
  </conditionalFormatting>
  <conditionalFormatting sqref="U15:V35 U37:V47">
    <cfRule type="iconSet" priority="212">
      <iconSet iconSet="3Symbols">
        <cfvo type="percent" val="0"/>
        <cfvo type="percent" val="33"/>
        <cfvo type="percent" val="67"/>
      </iconSet>
    </cfRule>
  </conditionalFormatting>
  <conditionalFormatting sqref="V15:V35 V37:V47">
    <cfRule type="iconSet" priority="213">
      <iconSet iconSet="3Symbols" reverse="1">
        <cfvo type="percent" val="0"/>
        <cfvo type="num" val="3126"/>
        <cfvo type="num" val="12501"/>
      </iconSet>
    </cfRule>
    <cfRule type="iconSet" priority="214">
      <iconSet iconSet="3Symbols">
        <cfvo type="percent" val="0"/>
        <cfvo type="percent" val="33"/>
        <cfvo type="percent" val="67"/>
      </iconSet>
    </cfRule>
  </conditionalFormatting>
  <conditionalFormatting sqref="V15:V35 V37:V47">
    <cfRule type="iconSet" priority="215">
      <iconSet iconSet="3Symbols">
        <cfvo type="percent" val="0"/>
        <cfvo type="percent" val="33"/>
        <cfvo type="percent" val="67"/>
      </iconSet>
    </cfRule>
  </conditionalFormatting>
  <conditionalFormatting sqref="U36:V36">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36:V36">
    <cfRule type="iconSet" priority="3">
      <iconSet iconSet="3Symbols">
        <cfvo type="percent" val="0"/>
        <cfvo type="percent" val="33"/>
        <cfvo type="percent" val="67"/>
      </iconSet>
    </cfRule>
  </conditionalFormatting>
  <conditionalFormatting sqref="V36">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36">
    <cfRule type="iconSet" priority="6">
      <iconSet iconSet="3Symbols">
        <cfvo type="percent" val="0"/>
        <cfvo type="percent" val="33"/>
        <cfvo type="percent" val="67"/>
      </iconSet>
    </cfRule>
  </conditionalFormatting>
  <dataValidations count="17">
    <dataValidation type="list" allowBlank="1" showInputMessage="1" showErrorMessage="1" sqref="H15:H35 H37:H47">
      <formula1>$D$470:$D$489</formula1>
    </dataValidation>
    <dataValidation allowBlank="1" showInputMessage="1" showErrorMessage="1" prompt="Seleccione de la lista desplegable el programa que se ve afectado." sqref="W15:X47"/>
    <dataValidation type="list" allowBlank="1" showInputMessage="1" showErrorMessage="1" sqref="I15:I35 I37:I47">
      <formula1>$G$434:$G$438</formula1>
    </dataValidation>
    <dataValidation type="list" allowBlank="1" showInputMessage="1" showErrorMessage="1" sqref="F15:F35 F37:F47">
      <formula1>$C$434:$C$436</formula1>
    </dataValidation>
    <dataValidation type="list" allowBlank="1" showInputMessage="1" showErrorMessage="1" sqref="K15:K35 K37:K47">
      <formula1>$H$434:$H$435</formula1>
    </dataValidation>
    <dataValidation type="list" allowBlank="1" showInputMessage="1" showErrorMessage="1" sqref="L15:P35 L37:P47">
      <formula1>$I$434:$I$436</formula1>
    </dataValidation>
    <dataValidation type="list" allowBlank="1" showInputMessage="1" showErrorMessage="1" sqref="T15:T35 T37:T47">
      <formula1>$J$434:$J$435</formula1>
    </dataValidation>
    <dataValidation type="list" allowBlank="1" showInputMessage="1" showErrorMessage="1" sqref="Q15:Q35 Q37:Q47">
      <formula1>$I$437:$I$438</formula1>
    </dataValidation>
    <dataValidation type="list" allowBlank="1" showInputMessage="1" showErrorMessage="1" sqref="G15:G35 G37:G47">
      <formula1>$D$434:$D$466</formula1>
    </dataValidation>
    <dataValidation type="list" allowBlank="1" showInputMessage="1" showErrorMessage="1" sqref="G36">
      <formula1>$D$461:$D$493</formula1>
    </dataValidation>
    <dataValidation type="list" allowBlank="1" showInputMessage="1" showErrorMessage="1" sqref="Q36">
      <formula1>$I$464:$I$465</formula1>
    </dataValidation>
    <dataValidation type="list" allowBlank="1" showInputMessage="1" showErrorMessage="1" sqref="T36">
      <formula1>$J$461:$J$462</formula1>
    </dataValidation>
    <dataValidation type="list" allowBlank="1" showInputMessage="1" showErrorMessage="1" sqref="L36:P36">
      <formula1>$I$461:$I$463</formula1>
    </dataValidation>
    <dataValidation type="list" allowBlank="1" showInputMessage="1" showErrorMessage="1" sqref="K36">
      <formula1>$H$461:$H$462</formula1>
    </dataValidation>
    <dataValidation type="list" allowBlank="1" showInputMessage="1" showErrorMessage="1" sqref="F36">
      <formula1>$C$461:$C$463</formula1>
    </dataValidation>
    <dataValidation type="list" allowBlank="1" showInputMessage="1" showErrorMessage="1" sqref="I36">
      <formula1>$G$461:$G$465</formula1>
    </dataValidation>
    <dataValidation type="list" allowBlank="1" showInputMessage="1" showErrorMessage="1" sqref="H36">
      <formula1>$D$497:$D$516</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autoPageBreaks="0"/>
  </sheetPr>
  <dimension ref="A1:AC536"/>
  <sheetViews>
    <sheetView topLeftCell="A7" zoomScale="80" zoomScaleNormal="80" workbookViewId="0">
      <selection activeCell="C15" sqref="C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277</v>
      </c>
      <c r="C15" s="24" t="s">
        <v>284</v>
      </c>
      <c r="D15" s="18" t="s">
        <v>140</v>
      </c>
      <c r="E15" s="24" t="s">
        <v>142</v>
      </c>
      <c r="F15" s="11" t="s">
        <v>23</v>
      </c>
      <c r="G15" s="25" t="s">
        <v>234</v>
      </c>
      <c r="H15" s="26" t="s">
        <v>193</v>
      </c>
      <c r="I15" s="27" t="s">
        <v>42</v>
      </c>
      <c r="J15" s="45" t="s">
        <v>111</v>
      </c>
      <c r="K15" s="24" t="s">
        <v>26</v>
      </c>
      <c r="L15" s="10">
        <v>10</v>
      </c>
      <c r="M15" s="10">
        <v>10</v>
      </c>
      <c r="N15" s="10">
        <v>10</v>
      </c>
      <c r="O15" s="10">
        <v>5</v>
      </c>
      <c r="P15" s="10">
        <v>10</v>
      </c>
      <c r="Q15" s="10">
        <v>10</v>
      </c>
      <c r="R15" s="44">
        <f t="shared" ref="R15:R47" si="0">L15*M15*N15*O15*P15*Q15</f>
        <v>500000</v>
      </c>
      <c r="S15" s="29" t="s">
        <v>212</v>
      </c>
      <c r="T15" s="11" t="s">
        <v>27</v>
      </c>
      <c r="U15" s="11" t="str">
        <f t="shared" ref="U15:U47" si="1">IF(AND(R15&gt;125000,R15&lt;=1000000),"ALTA",IF(AND(R15&gt;25000,R15&lt;=125000),"MODERADA",IF(AND(R15&gt;=1,R15&lt;=25000),"BAJA")))</f>
        <v>ALTA</v>
      </c>
      <c r="V15" s="11" t="str">
        <f t="shared" ref="V15:V47" si="2">IF(OR(AND(R15&gt;25000,T15="SI"),AND(R15&gt;25000,T15="NO")),"SIGNIFICATIVO",IF(AND(R15&lt;=25000,T15="SI"),"NO SIGNIFICATIVO",IF(AND(R15&lt;=25000,T15="NO"),"SIGNIFICATIVO")))</f>
        <v>SIGNIFICATIVO</v>
      </c>
      <c r="W15" s="30" t="s">
        <v>213</v>
      </c>
      <c r="X15" s="31"/>
      <c r="AB15" s="1"/>
    </row>
    <row r="16" spans="1:28" ht="96.75" customHeight="1" thickBot="1" x14ac:dyDescent="0.3">
      <c r="B16" s="154"/>
      <c r="C16" s="24" t="s">
        <v>284</v>
      </c>
      <c r="D16" s="18" t="s">
        <v>141</v>
      </c>
      <c r="E16" s="24" t="s">
        <v>143</v>
      </c>
      <c r="F16" s="11" t="s">
        <v>23</v>
      </c>
      <c r="G16" s="25" t="s">
        <v>29</v>
      </c>
      <c r="H16" s="26" t="s">
        <v>190</v>
      </c>
      <c r="I16" s="27" t="s">
        <v>30</v>
      </c>
      <c r="J16" s="45" t="s">
        <v>236</v>
      </c>
      <c r="K16" s="24" t="s">
        <v>26</v>
      </c>
      <c r="L16" s="10">
        <v>1</v>
      </c>
      <c r="M16" s="10">
        <v>1</v>
      </c>
      <c r="N16" s="10">
        <v>5</v>
      </c>
      <c r="O16" s="10">
        <v>1</v>
      </c>
      <c r="P16" s="10">
        <v>5</v>
      </c>
      <c r="Q16" s="10">
        <v>10</v>
      </c>
      <c r="R16" s="44">
        <f t="shared" si="0"/>
        <v>250</v>
      </c>
      <c r="S16" s="29" t="s">
        <v>256</v>
      </c>
      <c r="T16" s="11" t="s">
        <v>31</v>
      </c>
      <c r="U16" s="11" t="str">
        <f t="shared" si="1"/>
        <v>BAJA</v>
      </c>
      <c r="V16" s="11" t="str">
        <f t="shared" si="2"/>
        <v>SIGNIFICATIVO</v>
      </c>
      <c r="W16" s="30" t="s">
        <v>257</v>
      </c>
      <c r="X16" s="31"/>
      <c r="AB16" s="1"/>
    </row>
    <row r="17" spans="2:28" ht="62.25" customHeight="1" thickBot="1" x14ac:dyDescent="0.3">
      <c r="B17" s="154"/>
      <c r="C17" s="24" t="s">
        <v>284</v>
      </c>
      <c r="D17" s="18" t="s">
        <v>141</v>
      </c>
      <c r="E17" s="24" t="s">
        <v>143</v>
      </c>
      <c r="F17" s="11" t="s">
        <v>23</v>
      </c>
      <c r="G17" s="25" t="s">
        <v>48</v>
      </c>
      <c r="H17" s="26" t="s">
        <v>188</v>
      </c>
      <c r="I17" s="27" t="s">
        <v>30</v>
      </c>
      <c r="J17" s="45" t="s">
        <v>235</v>
      </c>
      <c r="K17" s="24" t="s">
        <v>36</v>
      </c>
      <c r="L17" s="10">
        <v>1</v>
      </c>
      <c r="M17" s="10">
        <v>1</v>
      </c>
      <c r="N17" s="10">
        <v>5</v>
      </c>
      <c r="O17" s="10">
        <v>1</v>
      </c>
      <c r="P17" s="10">
        <v>5</v>
      </c>
      <c r="Q17" s="10">
        <v>10</v>
      </c>
      <c r="R17" s="44">
        <f t="shared" si="0"/>
        <v>250</v>
      </c>
      <c r="S17" s="29" t="s">
        <v>258</v>
      </c>
      <c r="T17" s="11" t="s">
        <v>31</v>
      </c>
      <c r="U17" s="11" t="str">
        <f t="shared" si="1"/>
        <v>BAJA</v>
      </c>
      <c r="V17" s="11" t="str">
        <f t="shared" si="2"/>
        <v>SIGNIFICATIVO</v>
      </c>
      <c r="W17" s="30" t="s">
        <v>214</v>
      </c>
      <c r="X17" s="31"/>
      <c r="AB17" s="1"/>
    </row>
    <row r="18" spans="2:28" ht="62.25" customHeight="1" thickBot="1" x14ac:dyDescent="0.3">
      <c r="B18" s="154"/>
      <c r="C18" s="24" t="s">
        <v>284</v>
      </c>
      <c r="D18" s="18" t="s">
        <v>141</v>
      </c>
      <c r="E18" s="24" t="s">
        <v>143</v>
      </c>
      <c r="F18" s="11" t="s">
        <v>23</v>
      </c>
      <c r="G18" s="25" t="s">
        <v>47</v>
      </c>
      <c r="H18" s="26" t="s">
        <v>181</v>
      </c>
      <c r="I18" s="27" t="s">
        <v>30</v>
      </c>
      <c r="J18" s="45" t="s">
        <v>112</v>
      </c>
      <c r="K18" s="24" t="s">
        <v>36</v>
      </c>
      <c r="L18" s="10">
        <v>1</v>
      </c>
      <c r="M18" s="10">
        <v>1</v>
      </c>
      <c r="N18" s="10">
        <v>10</v>
      </c>
      <c r="O18" s="10">
        <v>10</v>
      </c>
      <c r="P18" s="10">
        <v>1</v>
      </c>
      <c r="Q18" s="10">
        <v>10</v>
      </c>
      <c r="R18" s="44">
        <f t="shared" si="0"/>
        <v>1000</v>
      </c>
      <c r="S18" s="29" t="s">
        <v>259</v>
      </c>
      <c r="T18" s="11" t="s">
        <v>31</v>
      </c>
      <c r="U18" s="11" t="str">
        <f t="shared" si="1"/>
        <v>BAJA</v>
      </c>
      <c r="V18" s="11" t="str">
        <f t="shared" si="2"/>
        <v>SIGNIFICATIVO</v>
      </c>
      <c r="W18" s="30" t="s">
        <v>215</v>
      </c>
      <c r="X18" s="31"/>
      <c r="AB18" s="1"/>
    </row>
    <row r="19" spans="2:28" ht="62.25" customHeight="1" thickBot="1" x14ac:dyDescent="0.3">
      <c r="B19" s="154"/>
      <c r="C19" s="24" t="s">
        <v>284</v>
      </c>
      <c r="D19" s="18" t="s">
        <v>141</v>
      </c>
      <c r="E19" s="24" t="s">
        <v>143</v>
      </c>
      <c r="F19" s="11" t="s">
        <v>23</v>
      </c>
      <c r="G19" s="25" t="s">
        <v>43</v>
      </c>
      <c r="H19" s="26" t="s">
        <v>186</v>
      </c>
      <c r="I19" s="27" t="s">
        <v>25</v>
      </c>
      <c r="J19" s="45" t="s">
        <v>113</v>
      </c>
      <c r="K19" s="24" t="s">
        <v>36</v>
      </c>
      <c r="L19" s="10">
        <v>1</v>
      </c>
      <c r="M19" s="10">
        <v>1</v>
      </c>
      <c r="N19" s="10">
        <v>5</v>
      </c>
      <c r="O19" s="10">
        <v>5</v>
      </c>
      <c r="P19" s="10">
        <v>5</v>
      </c>
      <c r="Q19" s="10">
        <v>10</v>
      </c>
      <c r="R19" s="44">
        <f t="shared" si="0"/>
        <v>1250</v>
      </c>
      <c r="S19" s="29" t="s">
        <v>289</v>
      </c>
      <c r="T19" s="11" t="s">
        <v>27</v>
      </c>
      <c r="U19" s="11" t="str">
        <f t="shared" si="1"/>
        <v>BAJA</v>
      </c>
      <c r="V19" s="11" t="str">
        <f t="shared" si="2"/>
        <v>NO SIGNIFICATIVO</v>
      </c>
      <c r="W19" s="30" t="s">
        <v>260</v>
      </c>
      <c r="X19" s="31"/>
      <c r="AB19" s="1"/>
    </row>
    <row r="20" spans="2:28" ht="62.25" customHeight="1" thickBot="1" x14ac:dyDescent="0.3">
      <c r="B20" s="154"/>
      <c r="C20" s="24" t="s">
        <v>284</v>
      </c>
      <c r="D20" s="18" t="s">
        <v>148</v>
      </c>
      <c r="E20" s="24" t="s">
        <v>144</v>
      </c>
      <c r="F20" s="11" t="s">
        <v>23</v>
      </c>
      <c r="G20" s="25" t="s">
        <v>43</v>
      </c>
      <c r="H20" s="26" t="s">
        <v>186</v>
      </c>
      <c r="I20" s="27" t="s">
        <v>25</v>
      </c>
      <c r="J20" s="45" t="s">
        <v>116</v>
      </c>
      <c r="K20" s="24" t="s">
        <v>36</v>
      </c>
      <c r="L20" s="10">
        <v>1</v>
      </c>
      <c r="M20" s="10">
        <v>1</v>
      </c>
      <c r="N20" s="10">
        <v>5</v>
      </c>
      <c r="O20" s="10">
        <v>5</v>
      </c>
      <c r="P20" s="10">
        <v>5</v>
      </c>
      <c r="Q20" s="10">
        <v>10</v>
      </c>
      <c r="R20" s="44">
        <f t="shared" si="0"/>
        <v>1250</v>
      </c>
      <c r="S20" s="29" t="s">
        <v>289</v>
      </c>
      <c r="T20" s="11" t="s">
        <v>31</v>
      </c>
      <c r="U20" s="11" t="str">
        <f t="shared" si="1"/>
        <v>BAJA</v>
      </c>
      <c r="V20" s="11" t="str">
        <f t="shared" si="2"/>
        <v>SIGNIFICATIVO</v>
      </c>
      <c r="W20" s="30" t="s">
        <v>260</v>
      </c>
      <c r="X20" s="31"/>
      <c r="AB20" s="1"/>
    </row>
    <row r="21" spans="2:28" ht="62.25" customHeight="1" thickBot="1" x14ac:dyDescent="0.3">
      <c r="B21" s="154"/>
      <c r="C21" s="24" t="s">
        <v>284</v>
      </c>
      <c r="D21" s="18" t="s">
        <v>145</v>
      </c>
      <c r="E21" s="24" t="s">
        <v>144</v>
      </c>
      <c r="F21" s="11" t="s">
        <v>23</v>
      </c>
      <c r="G21" s="25" t="s">
        <v>48</v>
      </c>
      <c r="H21" s="26" t="s">
        <v>188</v>
      </c>
      <c r="I21" s="27" t="s">
        <v>30</v>
      </c>
      <c r="J21" s="45" t="s">
        <v>117</v>
      </c>
      <c r="K21" s="24" t="s">
        <v>36</v>
      </c>
      <c r="L21" s="10">
        <v>1</v>
      </c>
      <c r="M21" s="10">
        <v>1</v>
      </c>
      <c r="N21" s="10">
        <v>5</v>
      </c>
      <c r="O21" s="10">
        <v>10</v>
      </c>
      <c r="P21" s="10">
        <v>5</v>
      </c>
      <c r="Q21" s="10">
        <v>10</v>
      </c>
      <c r="R21" s="44">
        <f t="shared" si="0"/>
        <v>2500</v>
      </c>
      <c r="S21" s="29" t="s">
        <v>258</v>
      </c>
      <c r="T21" s="11" t="s">
        <v>31</v>
      </c>
      <c r="U21" s="11" t="str">
        <f t="shared" si="1"/>
        <v>BAJA</v>
      </c>
      <c r="V21" s="11" t="str">
        <f t="shared" si="2"/>
        <v>SIGNIFICATIVO</v>
      </c>
      <c r="W21" s="30" t="s">
        <v>255</v>
      </c>
      <c r="X21" s="31"/>
      <c r="AB21" s="1"/>
    </row>
    <row r="22" spans="2:28" ht="62.25" customHeight="1" thickBot="1" x14ac:dyDescent="0.3">
      <c r="B22" s="154"/>
      <c r="C22" s="24" t="s">
        <v>284</v>
      </c>
      <c r="D22" s="18" t="s">
        <v>146</v>
      </c>
      <c r="E22" s="24" t="s">
        <v>144</v>
      </c>
      <c r="F22" s="11" t="s">
        <v>23</v>
      </c>
      <c r="G22" s="25" t="s">
        <v>29</v>
      </c>
      <c r="H22" s="26" t="s">
        <v>190</v>
      </c>
      <c r="I22" s="27" t="s">
        <v>30</v>
      </c>
      <c r="J22" s="45" t="s">
        <v>237</v>
      </c>
      <c r="K22" s="24" t="s">
        <v>26</v>
      </c>
      <c r="L22" s="10">
        <v>1</v>
      </c>
      <c r="M22" s="10">
        <v>1</v>
      </c>
      <c r="N22" s="10">
        <v>5</v>
      </c>
      <c r="O22" s="10">
        <v>1</v>
      </c>
      <c r="P22" s="10">
        <v>1</v>
      </c>
      <c r="Q22" s="10">
        <v>10</v>
      </c>
      <c r="R22" s="44">
        <f t="shared" si="0"/>
        <v>50</v>
      </c>
      <c r="S22" s="29" t="s">
        <v>256</v>
      </c>
      <c r="T22" s="11" t="s">
        <v>31</v>
      </c>
      <c r="U22" s="11" t="str">
        <f t="shared" si="1"/>
        <v>BAJA</v>
      </c>
      <c r="V22" s="11" t="str">
        <f t="shared" si="2"/>
        <v>SIGNIFICATIVO</v>
      </c>
      <c r="W22" s="30" t="s">
        <v>255</v>
      </c>
      <c r="X22" s="31"/>
      <c r="AB22" s="1"/>
    </row>
    <row r="23" spans="2:28" ht="62.25" customHeight="1" thickBot="1" x14ac:dyDescent="0.3">
      <c r="B23" s="154"/>
      <c r="C23" s="24" t="s">
        <v>284</v>
      </c>
      <c r="D23" s="18" t="s">
        <v>147</v>
      </c>
      <c r="E23" s="24" t="s">
        <v>144</v>
      </c>
      <c r="F23" s="11" t="s">
        <v>23</v>
      </c>
      <c r="G23" s="25" t="s">
        <v>43</v>
      </c>
      <c r="H23" s="26" t="s">
        <v>186</v>
      </c>
      <c r="I23" s="27" t="s">
        <v>25</v>
      </c>
      <c r="J23" s="45" t="s">
        <v>118</v>
      </c>
      <c r="K23" s="24" t="s">
        <v>36</v>
      </c>
      <c r="L23" s="10">
        <v>1</v>
      </c>
      <c r="M23" s="10">
        <v>1</v>
      </c>
      <c r="N23" s="10">
        <v>5</v>
      </c>
      <c r="O23" s="10">
        <v>5</v>
      </c>
      <c r="P23" s="10">
        <v>5</v>
      </c>
      <c r="Q23" s="10">
        <v>10</v>
      </c>
      <c r="R23" s="44">
        <f t="shared" si="0"/>
        <v>1250</v>
      </c>
      <c r="S23" s="29" t="s">
        <v>289</v>
      </c>
      <c r="T23" s="11" t="s">
        <v>27</v>
      </c>
      <c r="U23" s="11" t="str">
        <f t="shared" si="1"/>
        <v>BAJA</v>
      </c>
      <c r="V23" s="11" t="str">
        <f t="shared" si="2"/>
        <v>NO SIGNIFICATIVO</v>
      </c>
      <c r="W23" s="30" t="s">
        <v>260</v>
      </c>
      <c r="X23" s="31"/>
      <c r="AB23" s="1"/>
    </row>
    <row r="24" spans="2:28" ht="62.25" customHeight="1" thickBot="1" x14ac:dyDescent="0.3">
      <c r="B24" s="154"/>
      <c r="C24" s="24" t="s">
        <v>284</v>
      </c>
      <c r="D24" s="18" t="s">
        <v>149</v>
      </c>
      <c r="E24" s="24" t="s">
        <v>144</v>
      </c>
      <c r="F24" s="11" t="s">
        <v>23</v>
      </c>
      <c r="G24" s="25" t="s">
        <v>43</v>
      </c>
      <c r="H24" s="26" t="s">
        <v>186</v>
      </c>
      <c r="I24" s="27" t="s">
        <v>25</v>
      </c>
      <c r="J24" s="45" t="s">
        <v>119</v>
      </c>
      <c r="K24" s="24" t="s">
        <v>36</v>
      </c>
      <c r="L24" s="10">
        <v>1</v>
      </c>
      <c r="M24" s="10">
        <v>1</v>
      </c>
      <c r="N24" s="10">
        <v>5</v>
      </c>
      <c r="O24" s="10">
        <v>1</v>
      </c>
      <c r="P24" s="10">
        <v>1</v>
      </c>
      <c r="Q24" s="10">
        <v>10</v>
      </c>
      <c r="R24" s="44">
        <f t="shared" si="0"/>
        <v>50</v>
      </c>
      <c r="S24" s="29" t="s">
        <v>289</v>
      </c>
      <c r="T24" s="11" t="s">
        <v>27</v>
      </c>
      <c r="U24" s="11" t="str">
        <f t="shared" si="1"/>
        <v>BAJA</v>
      </c>
      <c r="V24" s="11" t="str">
        <f t="shared" si="2"/>
        <v>NO SIGNIFICATIVO</v>
      </c>
      <c r="W24" s="30" t="s">
        <v>216</v>
      </c>
      <c r="X24" s="31"/>
      <c r="AB24" s="1"/>
    </row>
    <row r="25" spans="2:28" ht="62.25" customHeight="1" thickBot="1" x14ac:dyDescent="0.3">
      <c r="B25" s="154"/>
      <c r="C25" s="24" t="s">
        <v>284</v>
      </c>
      <c r="D25" s="18" t="s">
        <v>149</v>
      </c>
      <c r="E25" s="24" t="s">
        <v>144</v>
      </c>
      <c r="F25" s="11" t="s">
        <v>23</v>
      </c>
      <c r="G25" s="25" t="s">
        <v>63</v>
      </c>
      <c r="H25" s="26" t="s">
        <v>186</v>
      </c>
      <c r="I25" s="27" t="s">
        <v>25</v>
      </c>
      <c r="J25" s="45" t="s">
        <v>120</v>
      </c>
      <c r="K25" s="24" t="s">
        <v>36</v>
      </c>
      <c r="L25" s="10">
        <v>1</v>
      </c>
      <c r="M25" s="10">
        <v>1</v>
      </c>
      <c r="N25" s="10">
        <v>5</v>
      </c>
      <c r="O25" s="10">
        <v>10</v>
      </c>
      <c r="P25" s="10">
        <v>5</v>
      </c>
      <c r="Q25" s="10">
        <v>10</v>
      </c>
      <c r="R25" s="44">
        <f t="shared" si="0"/>
        <v>2500</v>
      </c>
      <c r="S25" s="29" t="s">
        <v>261</v>
      </c>
      <c r="T25" s="11" t="s">
        <v>27</v>
      </c>
      <c r="U25" s="11" t="str">
        <f t="shared" si="1"/>
        <v>BAJA</v>
      </c>
      <c r="V25" s="11" t="str">
        <f t="shared" si="2"/>
        <v>NO SIGNIFICATIVO</v>
      </c>
      <c r="W25" s="30" t="s">
        <v>217</v>
      </c>
      <c r="X25" s="31"/>
      <c r="AB25" s="1"/>
    </row>
    <row r="26" spans="2:28" ht="62.25" customHeight="1" thickBot="1" x14ac:dyDescent="0.3">
      <c r="B26" s="154"/>
      <c r="C26" s="24" t="s">
        <v>284</v>
      </c>
      <c r="D26" s="18" t="s">
        <v>150</v>
      </c>
      <c r="E26" s="24" t="s">
        <v>144</v>
      </c>
      <c r="F26" s="11" t="s">
        <v>23</v>
      </c>
      <c r="G26" s="25" t="s">
        <v>39</v>
      </c>
      <c r="H26" s="26" t="s">
        <v>177</v>
      </c>
      <c r="I26" s="27" t="s">
        <v>40</v>
      </c>
      <c r="J26" s="45" t="s">
        <v>121</v>
      </c>
      <c r="K26" s="24" t="s">
        <v>36</v>
      </c>
      <c r="L26" s="10">
        <v>5</v>
      </c>
      <c r="M26" s="10">
        <v>10</v>
      </c>
      <c r="N26" s="10">
        <v>5</v>
      </c>
      <c r="O26" s="10">
        <v>10</v>
      </c>
      <c r="P26" s="10">
        <v>5</v>
      </c>
      <c r="Q26" s="10">
        <v>10</v>
      </c>
      <c r="R26" s="44">
        <f t="shared" si="0"/>
        <v>125000</v>
      </c>
      <c r="S26" s="29" t="s">
        <v>262</v>
      </c>
      <c r="T26" s="11" t="s">
        <v>27</v>
      </c>
      <c r="U26" s="11" t="str">
        <f t="shared" si="1"/>
        <v>MODERADA</v>
      </c>
      <c r="V26" s="11" t="str">
        <f t="shared" si="2"/>
        <v>SIGNIFICATIVO</v>
      </c>
      <c r="W26" s="30" t="s">
        <v>218</v>
      </c>
      <c r="X26" s="31"/>
      <c r="AB26" s="1"/>
    </row>
    <row r="27" spans="2:28" ht="62.25" customHeight="1" thickBot="1" x14ac:dyDescent="0.3">
      <c r="B27" s="154"/>
      <c r="C27" s="24" t="s">
        <v>284</v>
      </c>
      <c r="D27" s="18" t="s">
        <v>150</v>
      </c>
      <c r="E27" s="24" t="s">
        <v>144</v>
      </c>
      <c r="F27" s="11" t="s">
        <v>23</v>
      </c>
      <c r="G27" s="25" t="s">
        <v>86</v>
      </c>
      <c r="H27" s="26" t="s">
        <v>180</v>
      </c>
      <c r="I27" s="27" t="s">
        <v>40</v>
      </c>
      <c r="J27" s="45" t="s">
        <v>122</v>
      </c>
      <c r="K27" s="24" t="s">
        <v>36</v>
      </c>
      <c r="L27" s="10">
        <v>5</v>
      </c>
      <c r="M27" s="10">
        <v>5</v>
      </c>
      <c r="N27" s="10">
        <v>1</v>
      </c>
      <c r="O27" s="10">
        <v>5</v>
      </c>
      <c r="P27" s="10">
        <v>5</v>
      </c>
      <c r="Q27" s="10">
        <v>10</v>
      </c>
      <c r="R27" s="44">
        <f t="shared" si="0"/>
        <v>6250</v>
      </c>
      <c r="S27" s="29" t="s">
        <v>290</v>
      </c>
      <c r="T27" s="11" t="s">
        <v>27</v>
      </c>
      <c r="U27" s="11" t="str">
        <f t="shared" si="1"/>
        <v>BAJA</v>
      </c>
      <c r="V27" s="11" t="str">
        <f t="shared" si="2"/>
        <v>NO SIGNIFICATIVO</v>
      </c>
      <c r="W27" s="30" t="s">
        <v>219</v>
      </c>
      <c r="X27" s="31"/>
      <c r="AB27" s="1"/>
    </row>
    <row r="28" spans="2:28" ht="62.25" customHeight="1" thickBot="1" x14ac:dyDescent="0.3">
      <c r="B28" s="154"/>
      <c r="C28" s="24" t="s">
        <v>284</v>
      </c>
      <c r="D28" s="18" t="s">
        <v>151</v>
      </c>
      <c r="E28" s="24" t="s">
        <v>144</v>
      </c>
      <c r="F28" s="11" t="s">
        <v>23</v>
      </c>
      <c r="G28" s="25" t="s">
        <v>90</v>
      </c>
      <c r="H28" s="26" t="s">
        <v>186</v>
      </c>
      <c r="I28" s="27" t="s">
        <v>25</v>
      </c>
      <c r="J28" s="45" t="s">
        <v>123</v>
      </c>
      <c r="K28" s="24" t="s">
        <v>36</v>
      </c>
      <c r="L28" s="10">
        <v>5</v>
      </c>
      <c r="M28" s="10">
        <v>10</v>
      </c>
      <c r="N28" s="10">
        <v>5</v>
      </c>
      <c r="O28" s="10">
        <v>10</v>
      </c>
      <c r="P28" s="10">
        <v>5</v>
      </c>
      <c r="Q28" s="10">
        <v>10</v>
      </c>
      <c r="R28" s="44">
        <f t="shared" si="0"/>
        <v>125000</v>
      </c>
      <c r="S28" s="29" t="s">
        <v>264</v>
      </c>
      <c r="T28" s="11" t="s">
        <v>27</v>
      </c>
      <c r="U28" s="11" t="str">
        <f t="shared" si="1"/>
        <v>MODERADA</v>
      </c>
      <c r="V28" s="11" t="str">
        <f t="shared" si="2"/>
        <v>SIGNIFICATIVO</v>
      </c>
      <c r="W28" s="30" t="s">
        <v>220</v>
      </c>
      <c r="X28" s="31"/>
      <c r="AB28" s="1"/>
    </row>
    <row r="29" spans="2:28" ht="62.25" customHeight="1" thickBot="1" x14ac:dyDescent="0.3">
      <c r="B29" s="154"/>
      <c r="C29" s="24" t="s">
        <v>284</v>
      </c>
      <c r="D29" s="18" t="s">
        <v>151</v>
      </c>
      <c r="E29" s="24" t="s">
        <v>144</v>
      </c>
      <c r="F29" s="11" t="s">
        <v>23</v>
      </c>
      <c r="G29" s="25" t="s">
        <v>52</v>
      </c>
      <c r="H29" s="26" t="s">
        <v>183</v>
      </c>
      <c r="I29" s="27" t="s">
        <v>25</v>
      </c>
      <c r="J29" s="45" t="s">
        <v>124</v>
      </c>
      <c r="K29" s="24" t="s">
        <v>36</v>
      </c>
      <c r="L29" s="10">
        <v>5</v>
      </c>
      <c r="M29" s="10">
        <v>5</v>
      </c>
      <c r="N29" s="10">
        <v>10</v>
      </c>
      <c r="O29" s="10">
        <v>5</v>
      </c>
      <c r="P29" s="10">
        <v>5</v>
      </c>
      <c r="Q29" s="10">
        <v>10</v>
      </c>
      <c r="R29" s="44">
        <f t="shared" si="0"/>
        <v>62500</v>
      </c>
      <c r="S29" s="29" t="s">
        <v>306</v>
      </c>
      <c r="T29" s="11" t="s">
        <v>27</v>
      </c>
      <c r="U29" s="11" t="str">
        <f t="shared" si="1"/>
        <v>MODERADA</v>
      </c>
      <c r="V29" s="11" t="str">
        <f t="shared" si="2"/>
        <v>SIGNIFICATIVO</v>
      </c>
      <c r="W29" s="30" t="s">
        <v>220</v>
      </c>
      <c r="X29" s="31"/>
      <c r="AB29" s="1"/>
    </row>
    <row r="30" spans="2:28" ht="62.25" customHeight="1" thickBot="1" x14ac:dyDescent="0.3">
      <c r="B30" s="154"/>
      <c r="C30" s="24" t="s">
        <v>284</v>
      </c>
      <c r="D30" s="32" t="s">
        <v>239</v>
      </c>
      <c r="E30" s="24" t="s">
        <v>144</v>
      </c>
      <c r="F30" s="11" t="s">
        <v>32</v>
      </c>
      <c r="G30" s="25" t="s">
        <v>39</v>
      </c>
      <c r="H30" s="26" t="s">
        <v>177</v>
      </c>
      <c r="I30" s="27" t="s">
        <v>40</v>
      </c>
      <c r="J30" s="45" t="s">
        <v>238</v>
      </c>
      <c r="K30" s="24" t="s">
        <v>36</v>
      </c>
      <c r="L30" s="10">
        <v>5</v>
      </c>
      <c r="M30" s="10">
        <v>10</v>
      </c>
      <c r="N30" s="10">
        <v>5</v>
      </c>
      <c r="O30" s="10">
        <v>10</v>
      </c>
      <c r="P30" s="10">
        <v>10</v>
      </c>
      <c r="Q30" s="10">
        <v>10</v>
      </c>
      <c r="R30" s="44">
        <f t="shared" si="0"/>
        <v>250000</v>
      </c>
      <c r="S30" s="29" t="s">
        <v>266</v>
      </c>
      <c r="T30" s="11" t="s">
        <v>27</v>
      </c>
      <c r="U30" s="11" t="str">
        <f t="shared" si="1"/>
        <v>ALTA</v>
      </c>
      <c r="V30" s="11" t="str">
        <f t="shared" si="2"/>
        <v>SIGNIFICATIVO</v>
      </c>
      <c r="W30" s="30" t="s">
        <v>221</v>
      </c>
      <c r="X30" s="31"/>
      <c r="AB30" s="1"/>
    </row>
    <row r="31" spans="2:28" ht="62.25" customHeight="1" thickBot="1" x14ac:dyDescent="0.3">
      <c r="B31" s="154"/>
      <c r="C31" s="24" t="s">
        <v>284</v>
      </c>
      <c r="D31" s="32" t="s">
        <v>240</v>
      </c>
      <c r="E31" s="24" t="s">
        <v>144</v>
      </c>
      <c r="F31" s="11" t="s">
        <v>34</v>
      </c>
      <c r="G31" s="25" t="s">
        <v>35</v>
      </c>
      <c r="H31" s="26" t="s">
        <v>183</v>
      </c>
      <c r="I31" s="27" t="s">
        <v>25</v>
      </c>
      <c r="J31" s="45" t="s">
        <v>125</v>
      </c>
      <c r="K31" s="24" t="s">
        <v>36</v>
      </c>
      <c r="L31" s="10">
        <v>5</v>
      </c>
      <c r="M31" s="10">
        <v>1</v>
      </c>
      <c r="N31" s="10">
        <v>1</v>
      </c>
      <c r="O31" s="10">
        <v>10</v>
      </c>
      <c r="P31" s="10">
        <v>10</v>
      </c>
      <c r="Q31" s="10">
        <v>10</v>
      </c>
      <c r="R31" s="44">
        <f t="shared" si="0"/>
        <v>5000</v>
      </c>
      <c r="S31" s="29" t="s">
        <v>208</v>
      </c>
      <c r="T31" s="11" t="s">
        <v>27</v>
      </c>
      <c r="U31" s="11" t="str">
        <f t="shared" si="1"/>
        <v>BAJA</v>
      </c>
      <c r="V31" s="11" t="str">
        <f t="shared" si="2"/>
        <v>NO SIGNIFICATIVO</v>
      </c>
      <c r="W31" s="30" t="s">
        <v>222</v>
      </c>
      <c r="X31" s="31"/>
      <c r="AB31" s="1"/>
    </row>
    <row r="32" spans="2:28" ht="62.25" customHeight="1" thickBot="1" x14ac:dyDescent="0.3">
      <c r="B32" s="154"/>
      <c r="C32" s="24" t="s">
        <v>284</v>
      </c>
      <c r="D32" s="18" t="s">
        <v>155</v>
      </c>
      <c r="E32" s="24" t="s">
        <v>143</v>
      </c>
      <c r="F32" s="11" t="s">
        <v>32</v>
      </c>
      <c r="G32" s="25" t="s">
        <v>39</v>
      </c>
      <c r="H32" s="26" t="s">
        <v>177</v>
      </c>
      <c r="I32" s="27" t="s">
        <v>40</v>
      </c>
      <c r="J32" s="45" t="s">
        <v>154</v>
      </c>
      <c r="K32" s="24" t="s">
        <v>36</v>
      </c>
      <c r="L32" s="10">
        <v>1</v>
      </c>
      <c r="M32" s="10">
        <v>1</v>
      </c>
      <c r="N32" s="10">
        <v>5</v>
      </c>
      <c r="O32" s="10">
        <v>5</v>
      </c>
      <c r="P32" s="10">
        <v>5</v>
      </c>
      <c r="Q32" s="10">
        <v>10</v>
      </c>
      <c r="R32" s="44">
        <f t="shared" si="0"/>
        <v>1250</v>
      </c>
      <c r="S32" s="29" t="s">
        <v>262</v>
      </c>
      <c r="T32" s="11" t="s">
        <v>27</v>
      </c>
      <c r="U32" s="11" t="str">
        <f t="shared" si="1"/>
        <v>BAJA</v>
      </c>
      <c r="V32" s="11" t="str">
        <f t="shared" si="2"/>
        <v>NO SIGNIFICATIVO</v>
      </c>
      <c r="W32" s="30" t="s">
        <v>254</v>
      </c>
      <c r="X32" s="31"/>
      <c r="AB32" s="1"/>
    </row>
    <row r="33" spans="2:28" ht="62.25" customHeight="1" thickBot="1" x14ac:dyDescent="0.3">
      <c r="B33" s="154"/>
      <c r="C33" s="24" t="s">
        <v>284</v>
      </c>
      <c r="D33" s="18" t="s">
        <v>155</v>
      </c>
      <c r="E33" s="24" t="s">
        <v>143</v>
      </c>
      <c r="F33" s="11" t="s">
        <v>32</v>
      </c>
      <c r="G33" s="25" t="s">
        <v>47</v>
      </c>
      <c r="H33" s="26" t="s">
        <v>181</v>
      </c>
      <c r="I33" s="27" t="s">
        <v>30</v>
      </c>
      <c r="J33" s="45" t="s">
        <v>127</v>
      </c>
      <c r="K33" s="24" t="s">
        <v>36</v>
      </c>
      <c r="L33" s="10">
        <v>1</v>
      </c>
      <c r="M33" s="10">
        <v>1</v>
      </c>
      <c r="N33" s="10">
        <v>5</v>
      </c>
      <c r="O33" s="10">
        <v>5</v>
      </c>
      <c r="P33" s="10">
        <v>5</v>
      </c>
      <c r="Q33" s="10">
        <v>10</v>
      </c>
      <c r="R33" s="44">
        <f t="shared" si="0"/>
        <v>1250</v>
      </c>
      <c r="S33" s="29" t="s">
        <v>268</v>
      </c>
      <c r="T33" s="11" t="s">
        <v>31</v>
      </c>
      <c r="U33" s="11" t="str">
        <f t="shared" si="1"/>
        <v>BAJA</v>
      </c>
      <c r="V33" s="11" t="str">
        <f t="shared" si="2"/>
        <v>SIGNIFICATIVO</v>
      </c>
      <c r="W33" s="30" t="s">
        <v>255</v>
      </c>
      <c r="X33" s="31"/>
      <c r="AB33" s="1"/>
    </row>
    <row r="34" spans="2:28" ht="62.25" customHeight="1" thickBot="1" x14ac:dyDescent="0.3">
      <c r="B34" s="154"/>
      <c r="C34" s="24" t="s">
        <v>284</v>
      </c>
      <c r="D34" s="18" t="s">
        <v>156</v>
      </c>
      <c r="E34" s="24" t="s">
        <v>144</v>
      </c>
      <c r="F34" s="11" t="s">
        <v>23</v>
      </c>
      <c r="G34" s="25" t="s">
        <v>47</v>
      </c>
      <c r="H34" s="26" t="s">
        <v>181</v>
      </c>
      <c r="I34" s="27" t="s">
        <v>30</v>
      </c>
      <c r="J34" s="45" t="s">
        <v>128</v>
      </c>
      <c r="K34" s="24" t="s">
        <v>36</v>
      </c>
      <c r="L34" s="10">
        <v>5</v>
      </c>
      <c r="M34" s="10">
        <v>1</v>
      </c>
      <c r="N34" s="10">
        <v>5</v>
      </c>
      <c r="O34" s="10">
        <v>10</v>
      </c>
      <c r="P34" s="10">
        <v>5</v>
      </c>
      <c r="Q34" s="10">
        <v>10</v>
      </c>
      <c r="R34" s="44">
        <f t="shared" si="0"/>
        <v>12500</v>
      </c>
      <c r="S34" s="29" t="s">
        <v>269</v>
      </c>
      <c r="T34" s="11" t="s">
        <v>31</v>
      </c>
      <c r="U34" s="11" t="str">
        <f t="shared" si="1"/>
        <v>BAJA</v>
      </c>
      <c r="V34" s="11" t="str">
        <f t="shared" si="2"/>
        <v>SIGNIFICATIVO</v>
      </c>
      <c r="W34" s="30" t="s">
        <v>223</v>
      </c>
      <c r="X34" s="31"/>
      <c r="AB34" s="1"/>
    </row>
    <row r="35" spans="2:28" ht="62.25" customHeight="1" thickBot="1" x14ac:dyDescent="0.3">
      <c r="B35" s="154"/>
      <c r="C35" s="24" t="s">
        <v>284</v>
      </c>
      <c r="D35" s="32" t="s">
        <v>156</v>
      </c>
      <c r="E35" s="24" t="s">
        <v>144</v>
      </c>
      <c r="F35" s="11" t="s">
        <v>32</v>
      </c>
      <c r="G35" s="25" t="s">
        <v>49</v>
      </c>
      <c r="H35" s="26" t="s">
        <v>180</v>
      </c>
      <c r="I35" s="27" t="s">
        <v>40</v>
      </c>
      <c r="J35" s="45" t="s">
        <v>129</v>
      </c>
      <c r="K35" s="24" t="s">
        <v>36</v>
      </c>
      <c r="L35" s="10">
        <v>5</v>
      </c>
      <c r="M35" s="10">
        <v>1</v>
      </c>
      <c r="N35" s="10">
        <v>10</v>
      </c>
      <c r="O35" s="10">
        <v>10</v>
      </c>
      <c r="P35" s="10">
        <v>5</v>
      </c>
      <c r="Q35" s="10">
        <v>10</v>
      </c>
      <c r="R35" s="44">
        <f t="shared" si="0"/>
        <v>25000</v>
      </c>
      <c r="S35" s="29" t="s">
        <v>290</v>
      </c>
      <c r="T35" s="11" t="s">
        <v>27</v>
      </c>
      <c r="U35" s="11" t="str">
        <f t="shared" si="1"/>
        <v>BAJA</v>
      </c>
      <c r="V35" s="11" t="str">
        <f t="shared" si="2"/>
        <v>NO SIGNIFICATIVO</v>
      </c>
      <c r="W35" s="30" t="s">
        <v>253</v>
      </c>
      <c r="X35" s="31"/>
      <c r="AB35" s="1"/>
    </row>
    <row r="36" spans="2:28" ht="62.25" customHeight="1" thickBot="1" x14ac:dyDescent="0.3">
      <c r="B36" s="154"/>
      <c r="C36" s="24" t="s">
        <v>284</v>
      </c>
      <c r="D36" s="32" t="s">
        <v>156</v>
      </c>
      <c r="E36" s="24" t="s">
        <v>144</v>
      </c>
      <c r="F36" s="11" t="s">
        <v>32</v>
      </c>
      <c r="G36" s="25" t="s">
        <v>59</v>
      </c>
      <c r="H36" s="26" t="s">
        <v>180</v>
      </c>
      <c r="I36" s="27" t="s">
        <v>40</v>
      </c>
      <c r="J36" s="45" t="s">
        <v>129</v>
      </c>
      <c r="K36" s="24" t="s">
        <v>36</v>
      </c>
      <c r="L36" s="10">
        <v>5</v>
      </c>
      <c r="M36" s="10">
        <v>1</v>
      </c>
      <c r="N36" s="10">
        <v>10</v>
      </c>
      <c r="O36" s="10">
        <v>10</v>
      </c>
      <c r="P36" s="10">
        <v>5</v>
      </c>
      <c r="Q36" s="10">
        <v>10</v>
      </c>
      <c r="R36" s="44">
        <f t="shared" si="0"/>
        <v>25000</v>
      </c>
      <c r="S36" s="29" t="s">
        <v>270</v>
      </c>
      <c r="T36" s="11" t="s">
        <v>27</v>
      </c>
      <c r="U36" s="11" t="str">
        <f t="shared" si="1"/>
        <v>BAJA</v>
      </c>
      <c r="V36" s="11" t="str">
        <f t="shared" si="2"/>
        <v>NO SIGNIFICATIVO</v>
      </c>
      <c r="W36" s="30" t="s">
        <v>253</v>
      </c>
      <c r="X36" s="31"/>
      <c r="AB36" s="1"/>
    </row>
    <row r="37" spans="2:28" ht="62.25" customHeight="1" thickBot="1" x14ac:dyDescent="0.3">
      <c r="B37" s="154"/>
      <c r="C37" s="24" t="s">
        <v>284</v>
      </c>
      <c r="D37" s="18" t="s">
        <v>156</v>
      </c>
      <c r="E37" s="24" t="s">
        <v>144</v>
      </c>
      <c r="F37" s="11" t="s">
        <v>23</v>
      </c>
      <c r="G37" s="25" t="s">
        <v>67</v>
      </c>
      <c r="H37" s="26" t="s">
        <v>181</v>
      </c>
      <c r="I37" s="27" t="s">
        <v>30</v>
      </c>
      <c r="J37" s="28" t="s">
        <v>317</v>
      </c>
      <c r="K37" s="24" t="s">
        <v>36</v>
      </c>
      <c r="L37" s="10">
        <v>5</v>
      </c>
      <c r="M37" s="10">
        <v>1</v>
      </c>
      <c r="N37" s="10">
        <v>5</v>
      </c>
      <c r="O37" s="10">
        <v>10</v>
      </c>
      <c r="P37" s="10">
        <v>5</v>
      </c>
      <c r="Q37" s="10">
        <v>10</v>
      </c>
      <c r="R37" s="44">
        <f t="shared" si="0"/>
        <v>12500</v>
      </c>
      <c r="S37" s="29" t="s">
        <v>318</v>
      </c>
      <c r="T37" s="11" t="s">
        <v>27</v>
      </c>
      <c r="U37" s="11" t="str">
        <f t="shared" si="1"/>
        <v>BAJA</v>
      </c>
      <c r="V37" s="11" t="str">
        <f t="shared" si="2"/>
        <v>NO SIGNIFICATIVO</v>
      </c>
      <c r="W37" s="30" t="s">
        <v>319</v>
      </c>
      <c r="X37" s="31"/>
      <c r="AB37" s="1"/>
    </row>
    <row r="38" spans="2:28" ht="62.25" customHeight="1" thickBot="1" x14ac:dyDescent="0.3">
      <c r="B38" s="154"/>
      <c r="C38" s="24" t="s">
        <v>284</v>
      </c>
      <c r="D38" s="18" t="s">
        <v>158</v>
      </c>
      <c r="E38" s="24" t="s">
        <v>144</v>
      </c>
      <c r="F38" s="11" t="s">
        <v>23</v>
      </c>
      <c r="G38" s="25" t="s">
        <v>47</v>
      </c>
      <c r="H38" s="26" t="s">
        <v>181</v>
      </c>
      <c r="I38" s="27" t="s">
        <v>30</v>
      </c>
      <c r="J38" s="45" t="s">
        <v>160</v>
      </c>
      <c r="K38" s="24" t="s">
        <v>36</v>
      </c>
      <c r="L38" s="10">
        <v>1</v>
      </c>
      <c r="M38" s="10">
        <v>5</v>
      </c>
      <c r="N38" s="10">
        <v>1</v>
      </c>
      <c r="O38" s="10">
        <v>5</v>
      </c>
      <c r="P38" s="10">
        <v>1</v>
      </c>
      <c r="Q38" s="10">
        <v>10</v>
      </c>
      <c r="R38" s="44">
        <f t="shared" si="0"/>
        <v>250</v>
      </c>
      <c r="S38" s="29" t="s">
        <v>269</v>
      </c>
      <c r="T38" s="11" t="s">
        <v>31</v>
      </c>
      <c r="U38" s="11" t="str">
        <f t="shared" si="1"/>
        <v>BAJA</v>
      </c>
      <c r="V38" s="11" t="str">
        <f t="shared" si="2"/>
        <v>SIGNIFICATIVO</v>
      </c>
      <c r="W38" s="30" t="s">
        <v>225</v>
      </c>
      <c r="X38" s="31"/>
      <c r="AB38" s="1"/>
    </row>
    <row r="39" spans="2:28" ht="62.25" customHeight="1" thickBot="1" x14ac:dyDescent="0.3">
      <c r="B39" s="154"/>
      <c r="C39" s="24" t="s">
        <v>284</v>
      </c>
      <c r="D39" s="18" t="s">
        <v>158</v>
      </c>
      <c r="E39" s="24" t="s">
        <v>144</v>
      </c>
      <c r="F39" s="11" t="s">
        <v>23</v>
      </c>
      <c r="G39" s="25" t="s">
        <v>47</v>
      </c>
      <c r="H39" s="26" t="s">
        <v>181</v>
      </c>
      <c r="I39" s="27" t="s">
        <v>30</v>
      </c>
      <c r="J39" s="45" t="s">
        <v>159</v>
      </c>
      <c r="K39" s="24" t="s">
        <v>36</v>
      </c>
      <c r="L39" s="10">
        <v>1</v>
      </c>
      <c r="M39" s="10">
        <v>5</v>
      </c>
      <c r="N39" s="10">
        <v>1</v>
      </c>
      <c r="O39" s="10">
        <v>1</v>
      </c>
      <c r="P39" s="10">
        <v>1</v>
      </c>
      <c r="Q39" s="10">
        <v>10</v>
      </c>
      <c r="R39" s="44">
        <f t="shared" si="0"/>
        <v>50</v>
      </c>
      <c r="S39" s="29" t="s">
        <v>269</v>
      </c>
      <c r="T39" s="11" t="s">
        <v>31</v>
      </c>
      <c r="U39" s="11" t="str">
        <f t="shared" si="1"/>
        <v>BAJA</v>
      </c>
      <c r="V39" s="11" t="str">
        <f t="shared" si="2"/>
        <v>SIGNIFICATIVO</v>
      </c>
      <c r="W39" s="30" t="s">
        <v>226</v>
      </c>
      <c r="X39" s="31"/>
      <c r="AB39" s="1"/>
    </row>
    <row r="40" spans="2:28" ht="62.25" customHeight="1" thickBot="1" x14ac:dyDescent="0.3">
      <c r="B40" s="154"/>
      <c r="C40" s="24" t="s">
        <v>284</v>
      </c>
      <c r="D40" s="18" t="s">
        <v>158</v>
      </c>
      <c r="E40" s="24" t="s">
        <v>144</v>
      </c>
      <c r="F40" s="11" t="s">
        <v>23</v>
      </c>
      <c r="G40" s="25" t="s">
        <v>29</v>
      </c>
      <c r="H40" s="26" t="s">
        <v>190</v>
      </c>
      <c r="I40" s="27" t="s">
        <v>30</v>
      </c>
      <c r="J40" s="45" t="s">
        <v>130</v>
      </c>
      <c r="K40" s="24" t="s">
        <v>26</v>
      </c>
      <c r="L40" s="10">
        <v>1</v>
      </c>
      <c r="M40" s="10">
        <v>5</v>
      </c>
      <c r="N40" s="10">
        <v>5</v>
      </c>
      <c r="O40" s="10">
        <v>5</v>
      </c>
      <c r="P40" s="10">
        <v>5</v>
      </c>
      <c r="Q40" s="10">
        <v>10</v>
      </c>
      <c r="R40" s="44">
        <f t="shared" si="0"/>
        <v>6250</v>
      </c>
      <c r="S40" s="29" t="s">
        <v>256</v>
      </c>
      <c r="T40" s="11" t="s">
        <v>31</v>
      </c>
      <c r="U40" s="11" t="str">
        <f t="shared" si="1"/>
        <v>BAJA</v>
      </c>
      <c r="V40" s="11" t="str">
        <f t="shared" si="2"/>
        <v>SIGNIFICATIVO</v>
      </c>
      <c r="W40" s="30" t="s">
        <v>255</v>
      </c>
      <c r="X40" s="31"/>
      <c r="AB40" s="1"/>
    </row>
    <row r="41" spans="2:28" ht="62.25" customHeight="1" thickBot="1" x14ac:dyDescent="0.3">
      <c r="B41" s="154"/>
      <c r="C41" s="24" t="s">
        <v>284</v>
      </c>
      <c r="D41" s="18" t="s">
        <v>158</v>
      </c>
      <c r="E41" s="24" t="s">
        <v>144</v>
      </c>
      <c r="F41" s="11" t="s">
        <v>23</v>
      </c>
      <c r="G41" s="25" t="s">
        <v>50</v>
      </c>
      <c r="H41" s="26" t="s">
        <v>188</v>
      </c>
      <c r="I41" s="27" t="s">
        <v>30</v>
      </c>
      <c r="J41" s="45" t="s">
        <v>246</v>
      </c>
      <c r="K41" s="24" t="s">
        <v>36</v>
      </c>
      <c r="L41" s="10">
        <v>5</v>
      </c>
      <c r="M41" s="10">
        <v>5</v>
      </c>
      <c r="N41" s="10">
        <v>5</v>
      </c>
      <c r="O41" s="10">
        <v>5</v>
      </c>
      <c r="P41" s="10">
        <v>10</v>
      </c>
      <c r="Q41" s="10">
        <v>10</v>
      </c>
      <c r="R41" s="44">
        <f t="shared" si="0"/>
        <v>62500</v>
      </c>
      <c r="S41" s="29" t="s">
        <v>272</v>
      </c>
      <c r="T41" s="11" t="s">
        <v>31</v>
      </c>
      <c r="U41" s="11" t="str">
        <f t="shared" si="1"/>
        <v>MODERADA</v>
      </c>
      <c r="V41" s="11" t="str">
        <f t="shared" si="2"/>
        <v>SIGNIFICATIVO</v>
      </c>
      <c r="W41" s="30" t="s">
        <v>245</v>
      </c>
      <c r="X41" s="31"/>
      <c r="AB41" s="1"/>
    </row>
    <row r="42" spans="2:28" ht="62.25" customHeight="1" thickBot="1" x14ac:dyDescent="0.3">
      <c r="B42" s="154"/>
      <c r="C42" s="24" t="s">
        <v>284</v>
      </c>
      <c r="D42" s="18" t="s">
        <v>162</v>
      </c>
      <c r="E42" s="24" t="s">
        <v>144</v>
      </c>
      <c r="F42" s="11" t="s">
        <v>23</v>
      </c>
      <c r="G42" s="25" t="s">
        <v>47</v>
      </c>
      <c r="H42" s="26" t="s">
        <v>181</v>
      </c>
      <c r="I42" s="27" t="s">
        <v>30</v>
      </c>
      <c r="J42" s="45" t="s">
        <v>132</v>
      </c>
      <c r="K42" s="24" t="s">
        <v>36</v>
      </c>
      <c r="L42" s="10">
        <v>1</v>
      </c>
      <c r="M42" s="10">
        <v>5</v>
      </c>
      <c r="N42" s="10">
        <v>1</v>
      </c>
      <c r="O42" s="10">
        <v>5</v>
      </c>
      <c r="P42" s="10">
        <v>1</v>
      </c>
      <c r="Q42" s="10">
        <v>10</v>
      </c>
      <c r="R42" s="44">
        <f t="shared" si="0"/>
        <v>250</v>
      </c>
      <c r="S42" s="29" t="s">
        <v>269</v>
      </c>
      <c r="T42" s="11" t="s">
        <v>31</v>
      </c>
      <c r="U42" s="11" t="str">
        <f t="shared" si="1"/>
        <v>BAJA</v>
      </c>
      <c r="V42" s="11" t="str">
        <f t="shared" si="2"/>
        <v>SIGNIFICATIVO</v>
      </c>
      <c r="W42" s="30" t="s">
        <v>209</v>
      </c>
      <c r="X42" s="31"/>
      <c r="AB42" s="1"/>
    </row>
    <row r="43" spans="2:28" ht="62.25" customHeight="1" thickBot="1" x14ac:dyDescent="0.3">
      <c r="B43" s="154"/>
      <c r="C43" s="24" t="s">
        <v>284</v>
      </c>
      <c r="D43" s="18" t="s">
        <v>162</v>
      </c>
      <c r="E43" s="24" t="s">
        <v>144</v>
      </c>
      <c r="F43" s="11" t="s">
        <v>23</v>
      </c>
      <c r="G43" s="25" t="s">
        <v>86</v>
      </c>
      <c r="H43" s="26" t="s">
        <v>180</v>
      </c>
      <c r="I43" s="27" t="s">
        <v>40</v>
      </c>
      <c r="J43" s="45" t="s">
        <v>163</v>
      </c>
      <c r="K43" s="24" t="s">
        <v>36</v>
      </c>
      <c r="L43" s="10">
        <v>1</v>
      </c>
      <c r="M43" s="10">
        <v>5</v>
      </c>
      <c r="N43" s="10">
        <v>1</v>
      </c>
      <c r="O43" s="10">
        <v>5</v>
      </c>
      <c r="P43" s="10">
        <v>1</v>
      </c>
      <c r="Q43" s="10">
        <v>10</v>
      </c>
      <c r="R43" s="44">
        <f t="shared" si="0"/>
        <v>250</v>
      </c>
      <c r="S43" s="29" t="s">
        <v>290</v>
      </c>
      <c r="T43" s="11" t="s">
        <v>27</v>
      </c>
      <c r="U43" s="11" t="str">
        <f t="shared" si="1"/>
        <v>BAJA</v>
      </c>
      <c r="V43" s="11" t="str">
        <f t="shared" si="2"/>
        <v>NO SIGNIFICATIVO</v>
      </c>
      <c r="W43" s="30" t="s">
        <v>227</v>
      </c>
      <c r="X43" s="31"/>
      <c r="AB43" s="1"/>
    </row>
    <row r="44" spans="2:28" ht="62.25" customHeight="1" thickBot="1" x14ac:dyDescent="0.3">
      <c r="B44" s="154"/>
      <c r="C44" s="24" t="s">
        <v>284</v>
      </c>
      <c r="D44" s="18" t="s">
        <v>162</v>
      </c>
      <c r="E44" s="24" t="s">
        <v>144</v>
      </c>
      <c r="F44" s="11" t="s">
        <v>23</v>
      </c>
      <c r="G44" s="25" t="s">
        <v>47</v>
      </c>
      <c r="H44" s="26" t="s">
        <v>181</v>
      </c>
      <c r="I44" s="27" t="s">
        <v>30</v>
      </c>
      <c r="J44" s="45" t="s">
        <v>133</v>
      </c>
      <c r="K44" s="24" t="s">
        <v>36</v>
      </c>
      <c r="L44" s="10">
        <v>1</v>
      </c>
      <c r="M44" s="10">
        <v>5</v>
      </c>
      <c r="N44" s="10">
        <v>1</v>
      </c>
      <c r="O44" s="10">
        <v>5</v>
      </c>
      <c r="P44" s="10">
        <v>1</v>
      </c>
      <c r="Q44" s="10">
        <v>10</v>
      </c>
      <c r="R44" s="44">
        <f t="shared" si="0"/>
        <v>250</v>
      </c>
      <c r="S44" s="29" t="s">
        <v>269</v>
      </c>
      <c r="T44" s="11" t="s">
        <v>31</v>
      </c>
      <c r="U44" s="11" t="str">
        <f t="shared" si="1"/>
        <v>BAJA</v>
      </c>
      <c r="V44" s="11" t="str">
        <f t="shared" si="2"/>
        <v>SIGNIFICATIVO</v>
      </c>
      <c r="W44" s="30" t="s">
        <v>228</v>
      </c>
      <c r="X44" s="31"/>
      <c r="AB44" s="1"/>
    </row>
    <row r="45" spans="2:28" ht="62.25" customHeight="1" thickBot="1" x14ac:dyDescent="0.3">
      <c r="B45" s="154"/>
      <c r="C45" s="24" t="s">
        <v>284</v>
      </c>
      <c r="D45" s="18" t="s">
        <v>164</v>
      </c>
      <c r="E45" s="24" t="s">
        <v>144</v>
      </c>
      <c r="F45" s="11" t="s">
        <v>23</v>
      </c>
      <c r="G45" s="25" t="s">
        <v>47</v>
      </c>
      <c r="H45" s="26" t="s">
        <v>181</v>
      </c>
      <c r="I45" s="27" t="s">
        <v>30</v>
      </c>
      <c r="J45" s="45" t="s">
        <v>133</v>
      </c>
      <c r="K45" s="24" t="s">
        <v>36</v>
      </c>
      <c r="L45" s="10">
        <v>1</v>
      </c>
      <c r="M45" s="10">
        <v>5</v>
      </c>
      <c r="N45" s="10">
        <v>1</v>
      </c>
      <c r="O45" s="10">
        <v>10</v>
      </c>
      <c r="P45" s="10">
        <v>1</v>
      </c>
      <c r="Q45" s="10">
        <v>10</v>
      </c>
      <c r="R45" s="44">
        <f t="shared" si="0"/>
        <v>500</v>
      </c>
      <c r="S45" s="29" t="s">
        <v>269</v>
      </c>
      <c r="T45" s="11" t="s">
        <v>31</v>
      </c>
      <c r="U45" s="11" t="str">
        <f t="shared" si="1"/>
        <v>BAJA</v>
      </c>
      <c r="V45" s="11" t="str">
        <f t="shared" si="2"/>
        <v>SIGNIFICATIVO</v>
      </c>
      <c r="W45" s="30" t="s">
        <v>228</v>
      </c>
      <c r="X45" s="31"/>
      <c r="AB45" s="1"/>
    </row>
    <row r="46" spans="2:28" ht="62.25" customHeight="1" thickBot="1" x14ac:dyDescent="0.3">
      <c r="B46" s="154"/>
      <c r="C46" s="24" t="s">
        <v>284</v>
      </c>
      <c r="D46" s="18" t="s">
        <v>175</v>
      </c>
      <c r="E46" s="24" t="s">
        <v>144</v>
      </c>
      <c r="F46" s="11" t="s">
        <v>23</v>
      </c>
      <c r="G46" s="25" t="s">
        <v>47</v>
      </c>
      <c r="H46" s="26" t="s">
        <v>181</v>
      </c>
      <c r="I46" s="27" t="s">
        <v>30</v>
      </c>
      <c r="J46" s="45" t="s">
        <v>247</v>
      </c>
      <c r="K46" s="24" t="s">
        <v>36</v>
      </c>
      <c r="L46" s="10">
        <v>1</v>
      </c>
      <c r="M46" s="10">
        <v>5</v>
      </c>
      <c r="N46" s="10">
        <v>5</v>
      </c>
      <c r="O46" s="10">
        <v>10</v>
      </c>
      <c r="P46" s="10">
        <v>5</v>
      </c>
      <c r="Q46" s="10">
        <v>10</v>
      </c>
      <c r="R46" s="44">
        <f t="shared" si="0"/>
        <v>12500</v>
      </c>
      <c r="S46" s="29" t="s">
        <v>276</v>
      </c>
      <c r="T46" s="11" t="s">
        <v>27</v>
      </c>
      <c r="U46" s="11" t="str">
        <f t="shared" si="1"/>
        <v>BAJA</v>
      </c>
      <c r="V46" s="11" t="str">
        <f t="shared" si="2"/>
        <v>NO SIGNIFICATIVO</v>
      </c>
      <c r="W46" s="30" t="s">
        <v>252</v>
      </c>
      <c r="X46" s="31"/>
      <c r="AB46" s="1"/>
    </row>
    <row r="47" spans="2:28" ht="62.25" customHeight="1" thickBot="1" x14ac:dyDescent="0.3">
      <c r="B47" s="153"/>
      <c r="C47" s="24" t="s">
        <v>284</v>
      </c>
      <c r="D47" s="18" t="s">
        <v>175</v>
      </c>
      <c r="E47" s="24" t="s">
        <v>144</v>
      </c>
      <c r="F47" s="11" t="s">
        <v>23</v>
      </c>
      <c r="G47" s="25" t="s">
        <v>29</v>
      </c>
      <c r="H47" s="26" t="s">
        <v>190</v>
      </c>
      <c r="I47" s="27" t="s">
        <v>30</v>
      </c>
      <c r="J47" s="45" t="s">
        <v>248</v>
      </c>
      <c r="K47" s="24" t="s">
        <v>26</v>
      </c>
      <c r="L47" s="10">
        <v>1</v>
      </c>
      <c r="M47" s="10">
        <v>5</v>
      </c>
      <c r="N47" s="10">
        <v>5</v>
      </c>
      <c r="O47" s="10">
        <v>10</v>
      </c>
      <c r="P47" s="10">
        <v>5</v>
      </c>
      <c r="Q47" s="10">
        <v>10</v>
      </c>
      <c r="R47" s="44">
        <f t="shared" si="0"/>
        <v>12500</v>
      </c>
      <c r="S47" s="29" t="s">
        <v>276</v>
      </c>
      <c r="T47" s="11" t="s">
        <v>27</v>
      </c>
      <c r="U47" s="11" t="str">
        <f t="shared" si="1"/>
        <v>BAJA</v>
      </c>
      <c r="V47" s="11" t="str">
        <f t="shared" si="2"/>
        <v>NO SIGNIFICATIVO</v>
      </c>
      <c r="W47" s="30" t="s">
        <v>252</v>
      </c>
      <c r="X47" s="31"/>
      <c r="AB47" s="1"/>
    </row>
    <row r="48" spans="2:28" ht="16.5" thickBot="1" x14ac:dyDescent="0.3"/>
    <row r="49" spans="1:24" s="33" customFormat="1" ht="20.25" customHeight="1" thickBot="1" x14ac:dyDescent="0.3">
      <c r="A49" s="85" t="s">
        <v>100</v>
      </c>
      <c r="B49" s="86"/>
      <c r="C49" s="86"/>
      <c r="D49" s="86"/>
      <c r="E49" s="86"/>
      <c r="F49" s="86"/>
      <c r="G49" s="86"/>
      <c r="H49" s="86"/>
      <c r="I49" s="86"/>
      <c r="J49" s="86"/>
      <c r="K49" s="86"/>
      <c r="L49" s="86"/>
      <c r="M49" s="86"/>
      <c r="N49" s="86"/>
      <c r="O49" s="86"/>
      <c r="P49" s="86"/>
      <c r="Q49" s="86"/>
      <c r="R49" s="86"/>
      <c r="S49" s="86"/>
      <c r="T49" s="86"/>
      <c r="U49" s="86"/>
      <c r="V49" s="86"/>
      <c r="W49" s="86"/>
      <c r="X49" s="87"/>
    </row>
    <row r="50" spans="1:24" s="33" customFormat="1" ht="20.25" customHeight="1" thickBot="1" x14ac:dyDescent="0.3">
      <c r="A50" s="88" t="s">
        <v>101</v>
      </c>
      <c r="B50" s="54"/>
      <c r="C50" s="54"/>
      <c r="D50" s="54"/>
      <c r="E50" s="54"/>
      <c r="F50" s="54"/>
      <c r="G50" s="54"/>
      <c r="H50" s="54"/>
      <c r="I50" s="54"/>
      <c r="J50" s="54"/>
      <c r="K50" s="56"/>
      <c r="L50" s="89" t="s">
        <v>102</v>
      </c>
      <c r="M50" s="54"/>
      <c r="N50" s="54"/>
      <c r="O50" s="54"/>
      <c r="P50" s="54"/>
      <c r="Q50" s="54"/>
      <c r="R50" s="54"/>
      <c r="S50" s="56"/>
      <c r="T50" s="90" t="s">
        <v>103</v>
      </c>
      <c r="U50" s="54"/>
      <c r="V50" s="54"/>
      <c r="W50" s="54"/>
      <c r="X50" s="58"/>
    </row>
    <row r="51" spans="1:24" s="33" customFormat="1" ht="46.5" customHeight="1" thickBot="1" x14ac:dyDescent="0.3">
      <c r="A51" s="74">
        <v>3</v>
      </c>
      <c r="B51" s="75"/>
      <c r="C51" s="75"/>
      <c r="D51" s="75"/>
      <c r="E51" s="75"/>
      <c r="F51" s="75"/>
      <c r="G51" s="75"/>
      <c r="H51" s="75"/>
      <c r="I51" s="75"/>
      <c r="J51" s="75"/>
      <c r="K51" s="76"/>
      <c r="L51" s="77">
        <v>44469</v>
      </c>
      <c r="M51" s="54"/>
      <c r="N51" s="54"/>
      <c r="O51" s="54"/>
      <c r="P51" s="54"/>
      <c r="Q51" s="54"/>
      <c r="R51" s="54"/>
      <c r="S51" s="56"/>
      <c r="T51" s="78" t="s">
        <v>322</v>
      </c>
      <c r="U51" s="79"/>
      <c r="V51" s="79"/>
      <c r="W51" s="79"/>
      <c r="X51" s="80"/>
    </row>
    <row r="52" spans="1:24" s="33" customFormat="1" ht="20.25" customHeight="1" thickBot="1" x14ac:dyDescent="0.3">
      <c r="A52" s="81"/>
      <c r="B52" s="82"/>
      <c r="C52" s="82"/>
      <c r="D52" s="82"/>
      <c r="E52" s="82"/>
      <c r="F52" s="82"/>
      <c r="G52" s="82"/>
      <c r="H52" s="82"/>
      <c r="I52" s="82"/>
      <c r="J52" s="82"/>
      <c r="K52" s="83"/>
      <c r="L52" s="84"/>
      <c r="M52" s="54"/>
      <c r="N52" s="54"/>
      <c r="O52" s="54"/>
      <c r="P52" s="54"/>
      <c r="Q52" s="54"/>
      <c r="R52" s="54"/>
      <c r="S52" s="56"/>
      <c r="T52" s="84"/>
      <c r="U52" s="54"/>
      <c r="V52" s="54"/>
      <c r="W52" s="54"/>
      <c r="X52" s="58"/>
    </row>
    <row r="53" spans="1:24" s="33" customFormat="1" ht="20.25" customHeight="1" thickBot="1" x14ac:dyDescent="0.3">
      <c r="A53" s="50"/>
      <c r="B53" s="51"/>
      <c r="C53" s="51"/>
      <c r="D53" s="51"/>
      <c r="E53" s="51"/>
      <c r="F53" s="51"/>
      <c r="G53" s="51"/>
      <c r="H53" s="51"/>
      <c r="I53" s="51"/>
      <c r="J53" s="51"/>
      <c r="K53" s="51"/>
      <c r="L53" s="51"/>
      <c r="M53" s="51"/>
      <c r="N53" s="51"/>
      <c r="O53" s="51"/>
      <c r="P53" s="51"/>
      <c r="Q53" s="51"/>
      <c r="R53" s="51"/>
      <c r="S53" s="51"/>
      <c r="T53" s="51"/>
      <c r="U53" s="51"/>
      <c r="V53" s="51"/>
      <c r="W53" s="51"/>
      <c r="X53" s="52"/>
    </row>
    <row r="54" spans="1:24" s="33" customFormat="1" ht="20.25" customHeight="1" thickBot="1" x14ac:dyDescent="0.3">
      <c r="A54" s="53" t="s">
        <v>104</v>
      </c>
      <c r="B54" s="54"/>
      <c r="C54" s="54"/>
      <c r="D54" s="54"/>
      <c r="E54" s="54"/>
      <c r="F54" s="54"/>
      <c r="G54" s="54"/>
      <c r="H54" s="54"/>
      <c r="I54" s="54"/>
      <c r="J54" s="54"/>
      <c r="K54" s="54"/>
      <c r="L54" s="55" t="s">
        <v>105</v>
      </c>
      <c r="M54" s="54"/>
      <c r="N54" s="54"/>
      <c r="O54" s="54"/>
      <c r="P54" s="54"/>
      <c r="Q54" s="54"/>
      <c r="R54" s="54"/>
      <c r="S54" s="56"/>
      <c r="T54" s="57" t="s">
        <v>106</v>
      </c>
      <c r="U54" s="54"/>
      <c r="V54" s="54"/>
      <c r="W54" s="54"/>
      <c r="X54" s="58"/>
    </row>
    <row r="55" spans="1:24" s="34" customFormat="1" ht="20.25" customHeight="1" x14ac:dyDescent="0.25">
      <c r="A55" s="59" t="s">
        <v>202</v>
      </c>
      <c r="B55" s="60"/>
      <c r="C55" s="60"/>
      <c r="D55" s="60"/>
      <c r="E55" s="60"/>
      <c r="F55" s="60"/>
      <c r="G55" s="60"/>
      <c r="H55" s="60"/>
      <c r="I55" s="60"/>
      <c r="J55" s="60"/>
      <c r="K55" s="61"/>
      <c r="L55" s="68" t="s">
        <v>203</v>
      </c>
      <c r="M55" s="60"/>
      <c r="N55" s="60"/>
      <c r="O55" s="60"/>
      <c r="P55" s="60"/>
      <c r="Q55" s="60"/>
      <c r="R55" s="60"/>
      <c r="S55" s="61"/>
      <c r="T55" s="68" t="s">
        <v>204</v>
      </c>
      <c r="U55" s="60"/>
      <c r="V55" s="60"/>
      <c r="W55" s="60"/>
      <c r="X55" s="71"/>
    </row>
    <row r="56" spans="1:24" s="34" customFormat="1" ht="20.25" customHeight="1" x14ac:dyDescent="0.25">
      <c r="A56" s="62"/>
      <c r="B56" s="63"/>
      <c r="C56" s="63"/>
      <c r="D56" s="63"/>
      <c r="E56" s="63"/>
      <c r="F56" s="63"/>
      <c r="G56" s="63"/>
      <c r="H56" s="63"/>
      <c r="I56" s="63"/>
      <c r="J56" s="63"/>
      <c r="K56" s="64"/>
      <c r="L56" s="69"/>
      <c r="M56" s="63"/>
      <c r="N56" s="63"/>
      <c r="O56" s="63"/>
      <c r="P56" s="63"/>
      <c r="Q56" s="63"/>
      <c r="R56" s="63"/>
      <c r="S56" s="64"/>
      <c r="T56" s="69"/>
      <c r="U56" s="63"/>
      <c r="V56" s="63"/>
      <c r="W56" s="63"/>
      <c r="X56" s="72"/>
    </row>
    <row r="57" spans="1:24" s="34" customFormat="1" ht="39.75" customHeight="1" thickBot="1" x14ac:dyDescent="0.3">
      <c r="A57" s="65"/>
      <c r="B57" s="66"/>
      <c r="C57" s="66"/>
      <c r="D57" s="66"/>
      <c r="E57" s="66"/>
      <c r="F57" s="66"/>
      <c r="G57" s="66"/>
      <c r="H57" s="66"/>
      <c r="I57" s="66"/>
      <c r="J57" s="66"/>
      <c r="K57" s="67"/>
      <c r="L57" s="70"/>
      <c r="M57" s="66"/>
      <c r="N57" s="66"/>
      <c r="O57" s="66"/>
      <c r="P57" s="66"/>
      <c r="Q57" s="66"/>
      <c r="R57" s="66"/>
      <c r="S57" s="67"/>
      <c r="T57" s="70"/>
      <c r="U57" s="66"/>
      <c r="V57" s="66"/>
      <c r="W57" s="66"/>
      <c r="X57" s="73"/>
    </row>
    <row r="128" spans="2:29" s="6" customFormat="1" x14ac:dyDescent="0.25">
      <c r="B128" s="1"/>
      <c r="C128" s="1"/>
      <c r="D128" s="17"/>
      <c r="E128" s="7"/>
      <c r="G128" s="2"/>
      <c r="H128" s="22"/>
      <c r="J128" s="22"/>
      <c r="L128" s="1"/>
      <c r="M128" s="2"/>
      <c r="N128" s="1"/>
      <c r="O128" s="1"/>
      <c r="P128" s="1"/>
      <c r="Q128" s="1"/>
      <c r="R128" s="43"/>
      <c r="T128" s="1"/>
      <c r="U128" s="1"/>
      <c r="V128" s="1"/>
      <c r="W128" s="1"/>
      <c r="X128" s="1"/>
      <c r="Y128" s="1"/>
      <c r="Z128" s="1"/>
      <c r="AA128" s="1"/>
      <c r="AB128" s="23"/>
      <c r="AC128" s="1"/>
    </row>
    <row r="129" spans="2:29" s="6" customFormat="1" x14ac:dyDescent="0.25">
      <c r="B129" s="1"/>
      <c r="C129" s="1"/>
      <c r="D129" s="17"/>
      <c r="E129" s="7"/>
      <c r="G129" s="2"/>
      <c r="H129" s="22"/>
      <c r="J129" s="22"/>
      <c r="L129" s="1"/>
      <c r="M129" s="2"/>
      <c r="N129" s="1"/>
      <c r="O129" s="1"/>
      <c r="P129" s="1"/>
      <c r="Q129" s="1"/>
      <c r="R129" s="43"/>
      <c r="T129" s="1"/>
      <c r="U129" s="1"/>
      <c r="V129" s="1"/>
      <c r="W129" s="1"/>
      <c r="X129" s="1"/>
      <c r="Y129" s="1"/>
      <c r="Z129" s="1"/>
      <c r="AA129" s="1"/>
      <c r="AB129" s="23"/>
      <c r="AC129" s="1"/>
    </row>
    <row r="130" spans="2:29" s="6" customFormat="1" x14ac:dyDescent="0.25">
      <c r="B130" s="1"/>
      <c r="C130" s="1"/>
      <c r="D130" s="17"/>
      <c r="E130" s="7"/>
      <c r="G130" s="2"/>
      <c r="H130" s="22"/>
      <c r="J130" s="22"/>
      <c r="L130" s="1"/>
      <c r="M130" s="2"/>
      <c r="N130" s="1"/>
      <c r="O130" s="1"/>
      <c r="P130" s="1"/>
      <c r="Q130" s="1"/>
      <c r="R130" s="43"/>
      <c r="T130" s="1"/>
      <c r="U130" s="1"/>
      <c r="V130" s="1"/>
      <c r="W130" s="1"/>
      <c r="X130" s="1"/>
      <c r="Y130" s="1"/>
      <c r="Z130" s="1"/>
      <c r="AA130" s="1"/>
      <c r="AB130" s="23"/>
      <c r="AC130" s="1"/>
    </row>
    <row r="131" spans="2:29" s="6" customFormat="1" x14ac:dyDescent="0.25">
      <c r="B131" s="1"/>
      <c r="C131" s="1"/>
      <c r="D131" s="17"/>
      <c r="E131" s="7"/>
      <c r="G131" s="2"/>
      <c r="H131" s="22"/>
      <c r="J131" s="22"/>
      <c r="L131" s="1"/>
      <c r="M131" s="2"/>
      <c r="N131" s="1"/>
      <c r="O131" s="1"/>
      <c r="P131" s="1"/>
      <c r="Q131" s="1"/>
      <c r="R131" s="43"/>
      <c r="T131" s="1"/>
      <c r="U131" s="1"/>
      <c r="V131" s="1"/>
      <c r="W131" s="1"/>
      <c r="X131" s="1"/>
      <c r="Y131" s="1"/>
      <c r="Z131" s="1"/>
      <c r="AA131" s="1"/>
      <c r="AB131" s="23"/>
      <c r="AC131" s="1"/>
    </row>
    <row r="132" spans="2:29" s="22" customFormat="1" x14ac:dyDescent="0.25">
      <c r="B132" s="1"/>
      <c r="C132" s="1"/>
      <c r="D132" s="17"/>
      <c r="E132" s="7"/>
      <c r="F132" s="6"/>
      <c r="G132" s="2"/>
      <c r="I132" s="6"/>
      <c r="K132" s="6"/>
      <c r="L132" s="1"/>
      <c r="M132" s="2"/>
      <c r="N132" s="1"/>
      <c r="O132" s="1"/>
      <c r="P132" s="1"/>
      <c r="Q132" s="1"/>
      <c r="R132" s="43"/>
      <c r="S132" s="6"/>
      <c r="T132" s="1"/>
      <c r="U132" s="1"/>
      <c r="V132" s="1"/>
      <c r="W132" s="1"/>
      <c r="X132" s="1"/>
      <c r="Y132" s="1"/>
      <c r="Z132" s="1"/>
      <c r="AA132" s="1"/>
      <c r="AB132" s="23"/>
      <c r="AC132" s="1"/>
    </row>
    <row r="133" spans="2:29" s="22" customFormat="1" x14ac:dyDescent="0.25">
      <c r="B133" s="1"/>
      <c r="C133" s="1"/>
      <c r="D133" s="17"/>
      <c r="E133" s="7"/>
      <c r="F133" s="6"/>
      <c r="G133" s="2"/>
      <c r="I133" s="6"/>
      <c r="K133" s="6"/>
      <c r="L133" s="1"/>
      <c r="M133" s="2"/>
      <c r="N133" s="1"/>
      <c r="O133" s="1"/>
      <c r="P133" s="1"/>
      <c r="Q133" s="1"/>
      <c r="R133" s="43"/>
      <c r="S133" s="6"/>
      <c r="T133" s="1"/>
      <c r="U133" s="1"/>
      <c r="V133" s="1"/>
      <c r="W133" s="1"/>
      <c r="X133" s="1"/>
      <c r="Y133" s="1"/>
      <c r="Z133" s="1"/>
      <c r="AA133" s="1"/>
      <c r="AB133" s="23"/>
      <c r="AC133" s="1"/>
    </row>
    <row r="134" spans="2:29" s="22" customFormat="1" x14ac:dyDescent="0.25">
      <c r="B134" s="1"/>
      <c r="C134" s="1"/>
      <c r="D134" s="17"/>
      <c r="E134" s="7"/>
      <c r="F134" s="6"/>
      <c r="G134" s="2"/>
      <c r="I134" s="6"/>
      <c r="K134" s="6"/>
      <c r="L134" s="1"/>
      <c r="M134" s="2"/>
      <c r="N134" s="1"/>
      <c r="O134" s="1"/>
      <c r="P134" s="1"/>
      <c r="Q134" s="1"/>
      <c r="R134" s="43"/>
      <c r="S134" s="6"/>
      <c r="T134" s="1"/>
      <c r="U134" s="1"/>
      <c r="V134" s="1"/>
      <c r="W134" s="1"/>
      <c r="X134" s="1"/>
      <c r="Y134" s="1"/>
      <c r="Z134" s="1"/>
      <c r="AA134" s="1"/>
      <c r="AB134" s="23"/>
      <c r="AC134" s="1"/>
    </row>
    <row r="135" spans="2:29" s="22" customFormat="1" x14ac:dyDescent="0.25">
      <c r="B135" s="1"/>
      <c r="C135" s="1"/>
      <c r="D135" s="17"/>
      <c r="E135" s="7"/>
      <c r="F135" s="6"/>
      <c r="G135" s="2"/>
      <c r="I135" s="6"/>
      <c r="K135" s="6"/>
      <c r="L135" s="1"/>
      <c r="M135" s="2"/>
      <c r="N135" s="1"/>
      <c r="O135" s="1"/>
      <c r="P135" s="1"/>
      <c r="Q135" s="1"/>
      <c r="R135" s="43"/>
      <c r="S135" s="6"/>
      <c r="T135" s="1"/>
      <c r="U135" s="1"/>
      <c r="V135" s="1"/>
      <c r="W135" s="1"/>
      <c r="X135" s="1"/>
      <c r="Y135" s="1"/>
      <c r="Z135" s="1"/>
      <c r="AA135" s="1"/>
      <c r="AB135" s="23"/>
      <c r="AC135" s="1"/>
    </row>
    <row r="136" spans="2:29" s="22" customFormat="1" x14ac:dyDescent="0.25">
      <c r="B136" s="3"/>
      <c r="C136" s="3"/>
      <c r="D136" s="17"/>
      <c r="E136" s="7"/>
      <c r="F136" s="7"/>
      <c r="G136" s="35"/>
      <c r="H136" s="36"/>
      <c r="I136" s="7"/>
      <c r="K136" s="6"/>
      <c r="L136" s="1"/>
      <c r="M136" s="2"/>
      <c r="N136" s="1"/>
      <c r="O136" s="1"/>
      <c r="P136" s="1"/>
      <c r="Q136" s="1"/>
      <c r="R136" s="43"/>
      <c r="S136" s="6"/>
      <c r="T136" s="1"/>
      <c r="U136" s="1"/>
      <c r="V136" s="1"/>
      <c r="W136" s="1"/>
      <c r="X136" s="1"/>
      <c r="Y136" s="1"/>
      <c r="Z136" s="1"/>
      <c r="AA136" s="1"/>
      <c r="AB136" s="23"/>
      <c r="AC136" s="1"/>
    </row>
    <row r="137" spans="2:29" s="22" customFormat="1" x14ac:dyDescent="0.25">
      <c r="B137" s="37"/>
      <c r="C137" s="3"/>
      <c r="D137" s="17"/>
      <c r="E137" s="7"/>
      <c r="F137" s="3"/>
      <c r="G137" s="36"/>
      <c r="H137" s="36"/>
      <c r="I137" s="7"/>
      <c r="K137" s="6"/>
      <c r="L137" s="1"/>
      <c r="M137" s="2"/>
      <c r="N137" s="1"/>
      <c r="O137" s="1"/>
      <c r="P137" s="1"/>
      <c r="Q137" s="1"/>
      <c r="R137" s="43"/>
      <c r="S137" s="6"/>
      <c r="T137" s="1"/>
      <c r="U137" s="1"/>
      <c r="V137" s="1"/>
      <c r="W137" s="1"/>
      <c r="X137" s="1"/>
      <c r="Y137" s="1"/>
      <c r="Z137" s="1"/>
      <c r="AA137" s="1"/>
      <c r="AB137" s="23"/>
      <c r="AC137" s="1"/>
    </row>
    <row r="138" spans="2:29" s="22" customFormat="1" x14ac:dyDescent="0.25">
      <c r="B138" s="37"/>
      <c r="C138" s="3"/>
      <c r="D138" s="17"/>
      <c r="E138" s="7"/>
      <c r="F138" s="3"/>
      <c r="G138" s="36"/>
      <c r="H138" s="36"/>
      <c r="I138" s="7"/>
      <c r="K138" s="6"/>
      <c r="L138" s="1"/>
      <c r="M138" s="2"/>
      <c r="N138" s="1"/>
      <c r="O138" s="1"/>
      <c r="P138" s="1"/>
      <c r="Q138" s="1"/>
      <c r="R138" s="43"/>
      <c r="S138" s="6"/>
      <c r="T138" s="1"/>
      <c r="U138" s="1"/>
      <c r="V138" s="1"/>
      <c r="W138" s="1"/>
      <c r="X138" s="1"/>
      <c r="Y138" s="1"/>
      <c r="Z138" s="1"/>
      <c r="AA138" s="1"/>
      <c r="AB138" s="23"/>
      <c r="AC138" s="1"/>
    </row>
    <row r="139" spans="2:29" s="22" customFormat="1" x14ac:dyDescent="0.25">
      <c r="B139" s="37"/>
      <c r="C139" s="3"/>
      <c r="D139" s="17"/>
      <c r="E139" s="7"/>
      <c r="F139" s="3"/>
      <c r="G139" s="36"/>
      <c r="H139" s="36"/>
      <c r="I139" s="7"/>
      <c r="K139" s="6"/>
      <c r="L139" s="1"/>
      <c r="M139" s="2"/>
      <c r="N139" s="1"/>
      <c r="O139" s="1"/>
      <c r="P139" s="1"/>
      <c r="Q139" s="1"/>
      <c r="R139" s="43"/>
      <c r="S139" s="6"/>
      <c r="T139" s="1"/>
      <c r="U139" s="1"/>
      <c r="V139" s="1"/>
      <c r="W139" s="1"/>
      <c r="X139" s="1"/>
      <c r="Y139" s="1"/>
      <c r="Z139" s="1"/>
      <c r="AA139" s="1"/>
      <c r="AB139" s="23"/>
      <c r="AC139" s="1"/>
    </row>
    <row r="140" spans="2:29" s="22" customFormat="1" x14ac:dyDescent="0.25">
      <c r="B140" s="37"/>
      <c r="C140" s="3"/>
      <c r="D140" s="17"/>
      <c r="E140" s="7"/>
      <c r="F140" s="3"/>
      <c r="G140" s="36"/>
      <c r="H140" s="36"/>
      <c r="I140" s="7"/>
      <c r="K140" s="6"/>
      <c r="L140" s="1"/>
      <c r="M140" s="2"/>
      <c r="N140" s="1"/>
      <c r="O140" s="1"/>
      <c r="P140" s="1"/>
      <c r="Q140" s="1"/>
      <c r="R140" s="43"/>
      <c r="S140" s="6"/>
      <c r="T140" s="1"/>
      <c r="U140" s="1"/>
      <c r="V140" s="1"/>
      <c r="W140" s="1"/>
      <c r="X140" s="1"/>
      <c r="Y140" s="1"/>
      <c r="Z140" s="1"/>
      <c r="AA140" s="1"/>
      <c r="AB140" s="23"/>
      <c r="AC140" s="1"/>
    </row>
    <row r="141" spans="2:29" s="22" customFormat="1" x14ac:dyDescent="0.25">
      <c r="B141" s="37"/>
      <c r="C141" s="3"/>
      <c r="D141" s="17"/>
      <c r="E141" s="7"/>
      <c r="F141" s="3"/>
      <c r="G141" s="36"/>
      <c r="H141" s="35"/>
      <c r="I141" s="7"/>
      <c r="K141" s="6"/>
      <c r="L141" s="1"/>
      <c r="M141" s="2"/>
      <c r="N141" s="1"/>
      <c r="O141" s="1"/>
      <c r="P141" s="1"/>
      <c r="Q141" s="1"/>
      <c r="R141" s="43"/>
      <c r="S141" s="6"/>
      <c r="T141" s="1"/>
      <c r="U141" s="1"/>
      <c r="V141" s="1"/>
      <c r="W141" s="1"/>
      <c r="X141" s="1"/>
      <c r="Y141" s="1"/>
      <c r="Z141" s="1"/>
      <c r="AA141" s="1"/>
      <c r="AB141" s="23"/>
      <c r="AC141" s="1"/>
    </row>
    <row r="142" spans="2:29" s="22" customFormat="1" x14ac:dyDescent="0.25">
      <c r="B142" s="37"/>
      <c r="C142" s="3"/>
      <c r="D142" s="17"/>
      <c r="E142" s="7"/>
      <c r="F142" s="3"/>
      <c r="G142" s="36"/>
      <c r="H142" s="35"/>
      <c r="I142" s="7"/>
      <c r="K142" s="6"/>
      <c r="L142" s="1"/>
      <c r="M142" s="2"/>
      <c r="N142" s="1"/>
      <c r="O142" s="1"/>
      <c r="P142" s="1"/>
      <c r="Q142" s="1"/>
      <c r="R142" s="43"/>
      <c r="S142" s="6"/>
      <c r="T142" s="1"/>
      <c r="U142" s="1"/>
      <c r="V142" s="1"/>
      <c r="W142" s="1"/>
      <c r="X142" s="1"/>
      <c r="Y142" s="1"/>
      <c r="Z142" s="1"/>
      <c r="AA142" s="1"/>
      <c r="AB142" s="23"/>
      <c r="AC142" s="1"/>
    </row>
    <row r="143" spans="2:29" s="22" customFormat="1" x14ac:dyDescent="0.25">
      <c r="B143" s="37"/>
      <c r="C143" s="3"/>
      <c r="D143" s="17"/>
      <c r="E143" s="7"/>
      <c r="F143" s="3"/>
      <c r="G143" s="36"/>
      <c r="H143" s="36"/>
      <c r="I143" s="7"/>
      <c r="K143" s="6"/>
      <c r="L143" s="1"/>
      <c r="M143" s="2"/>
      <c r="N143" s="1"/>
      <c r="O143" s="1"/>
      <c r="P143" s="1"/>
      <c r="Q143" s="1"/>
      <c r="R143" s="43"/>
      <c r="S143" s="6"/>
      <c r="T143" s="1"/>
      <c r="U143" s="1"/>
      <c r="V143" s="1"/>
      <c r="W143" s="1"/>
      <c r="X143" s="1"/>
      <c r="Y143" s="1"/>
      <c r="Z143" s="1"/>
      <c r="AA143" s="1"/>
      <c r="AB143" s="23"/>
      <c r="AC143" s="1"/>
    </row>
    <row r="144" spans="2:29" s="22" customFormat="1" x14ac:dyDescent="0.25">
      <c r="B144" s="37"/>
      <c r="C144" s="3"/>
      <c r="D144" s="17"/>
      <c r="E144" s="7"/>
      <c r="F144" s="3"/>
      <c r="G144" s="36"/>
      <c r="H144" s="36"/>
      <c r="I144" s="7"/>
      <c r="K144" s="6"/>
      <c r="L144" s="1"/>
      <c r="M144" s="2"/>
      <c r="N144" s="1"/>
      <c r="O144" s="1"/>
      <c r="P144" s="1"/>
      <c r="Q144" s="1"/>
      <c r="R144" s="43"/>
      <c r="S144" s="6"/>
      <c r="T144" s="1"/>
      <c r="U144" s="1"/>
      <c r="V144" s="1"/>
      <c r="W144" s="1"/>
      <c r="X144" s="1"/>
      <c r="Y144" s="1"/>
      <c r="Z144" s="1"/>
      <c r="AA144" s="1"/>
      <c r="AB144" s="23"/>
      <c r="AC144" s="1"/>
    </row>
    <row r="145" spans="2:29" s="22" customFormat="1" x14ac:dyDescent="0.25">
      <c r="B145" s="37"/>
      <c r="C145" s="3"/>
      <c r="D145" s="17"/>
      <c r="E145" s="7"/>
      <c r="F145" s="3"/>
      <c r="G145" s="35"/>
      <c r="H145" s="36"/>
      <c r="I145" s="7"/>
      <c r="K145" s="6"/>
      <c r="L145" s="1"/>
      <c r="M145" s="2"/>
      <c r="N145" s="1"/>
      <c r="O145" s="1"/>
      <c r="P145" s="1"/>
      <c r="Q145" s="1"/>
      <c r="R145" s="43"/>
      <c r="S145" s="6"/>
      <c r="T145" s="1"/>
      <c r="U145" s="1"/>
      <c r="V145" s="1"/>
      <c r="W145" s="1"/>
      <c r="X145" s="1"/>
      <c r="Y145" s="1"/>
      <c r="Z145" s="1"/>
      <c r="AA145" s="1"/>
      <c r="AB145" s="23"/>
      <c r="AC145" s="1"/>
    </row>
    <row r="146" spans="2:29" s="22" customFormat="1" x14ac:dyDescent="0.25">
      <c r="B146" s="37"/>
      <c r="C146" s="3"/>
      <c r="D146" s="17"/>
      <c r="E146" s="7"/>
      <c r="F146" s="3"/>
      <c r="G146" s="35"/>
      <c r="H146" s="36"/>
      <c r="I146" s="7"/>
      <c r="K146" s="6"/>
      <c r="L146" s="1"/>
      <c r="M146" s="2"/>
      <c r="N146" s="1"/>
      <c r="O146" s="1"/>
      <c r="P146" s="1"/>
      <c r="Q146" s="1"/>
      <c r="R146" s="43"/>
      <c r="S146" s="6"/>
      <c r="T146" s="1"/>
      <c r="U146" s="1"/>
      <c r="V146" s="1"/>
      <c r="W146" s="1"/>
      <c r="X146" s="1"/>
      <c r="Y146" s="1"/>
      <c r="Z146" s="1"/>
      <c r="AA146" s="1"/>
      <c r="AB146" s="23"/>
      <c r="AC146" s="1"/>
    </row>
    <row r="147" spans="2:29" s="22" customFormat="1" x14ac:dyDescent="0.25">
      <c r="B147" s="37"/>
      <c r="C147" s="3"/>
      <c r="D147" s="17"/>
      <c r="E147" s="7"/>
      <c r="F147" s="3"/>
      <c r="G147" s="35"/>
      <c r="H147" s="36"/>
      <c r="I147" s="7"/>
      <c r="K147" s="6"/>
      <c r="L147" s="1"/>
      <c r="M147" s="2"/>
      <c r="N147" s="1"/>
      <c r="O147" s="1"/>
      <c r="P147" s="1"/>
      <c r="Q147" s="1"/>
      <c r="R147" s="43"/>
      <c r="S147" s="6"/>
      <c r="T147" s="1"/>
      <c r="U147" s="1"/>
      <c r="V147" s="1"/>
      <c r="W147" s="1"/>
      <c r="X147" s="1"/>
      <c r="Y147" s="1"/>
      <c r="Z147" s="1"/>
      <c r="AA147" s="1"/>
      <c r="AB147" s="23"/>
      <c r="AC147" s="1"/>
    </row>
    <row r="148" spans="2:29" s="22" customFormat="1" x14ac:dyDescent="0.25">
      <c r="B148" s="37"/>
      <c r="C148" s="3"/>
      <c r="D148" s="17"/>
      <c r="E148" s="7"/>
      <c r="F148" s="3"/>
      <c r="G148" s="35"/>
      <c r="H148" s="36"/>
      <c r="I148" s="7"/>
      <c r="K148" s="6"/>
      <c r="L148" s="1"/>
      <c r="M148" s="2"/>
      <c r="N148" s="1"/>
      <c r="O148" s="1"/>
      <c r="P148" s="1"/>
      <c r="Q148" s="1"/>
      <c r="R148" s="43"/>
      <c r="S148" s="6"/>
      <c r="T148" s="1"/>
      <c r="U148" s="1"/>
      <c r="V148" s="1"/>
      <c r="W148" s="1"/>
      <c r="X148" s="1"/>
      <c r="Y148" s="1"/>
      <c r="Z148" s="1"/>
      <c r="AA148" s="1"/>
      <c r="AB148" s="23"/>
      <c r="AC148" s="1"/>
    </row>
    <row r="149" spans="2:29" s="22" customFormat="1" x14ac:dyDescent="0.25">
      <c r="B149" s="37"/>
      <c r="C149" s="3"/>
      <c r="D149" s="8"/>
      <c r="E149" s="6"/>
      <c r="F149" s="3"/>
      <c r="G149" s="35"/>
      <c r="H149" s="36"/>
      <c r="I149" s="7"/>
      <c r="K149" s="6"/>
      <c r="L149" s="1"/>
      <c r="M149" s="2"/>
      <c r="N149" s="1"/>
      <c r="O149" s="1"/>
      <c r="P149" s="1"/>
      <c r="Q149" s="1"/>
      <c r="R149" s="43"/>
      <c r="S149" s="6"/>
      <c r="T149" s="1"/>
      <c r="U149" s="1"/>
      <c r="V149" s="1"/>
      <c r="W149" s="1"/>
      <c r="X149" s="1"/>
      <c r="Y149" s="1"/>
      <c r="Z149" s="1"/>
      <c r="AA149" s="1"/>
      <c r="AB149" s="23"/>
      <c r="AC149" s="1"/>
    </row>
    <row r="150" spans="2:29" s="22" customFormat="1" x14ac:dyDescent="0.25">
      <c r="B150" s="37"/>
      <c r="C150" s="3"/>
      <c r="D150" s="8"/>
      <c r="E150" s="6"/>
      <c r="F150" s="3"/>
      <c r="G150" s="35"/>
      <c r="H150" s="36"/>
      <c r="I150" s="7"/>
      <c r="K150" s="6"/>
      <c r="L150" s="1"/>
      <c r="M150" s="2"/>
      <c r="N150" s="1"/>
      <c r="O150" s="1"/>
      <c r="P150" s="1"/>
      <c r="Q150" s="1"/>
      <c r="R150" s="43"/>
      <c r="S150" s="6"/>
      <c r="T150" s="1"/>
      <c r="U150" s="1"/>
      <c r="V150" s="1"/>
      <c r="W150" s="1"/>
      <c r="X150" s="1"/>
      <c r="Y150" s="1"/>
      <c r="Z150" s="1"/>
      <c r="AA150" s="1"/>
      <c r="AB150" s="23"/>
      <c r="AC150" s="1"/>
    </row>
    <row r="151" spans="2:29" s="22" customFormat="1" x14ac:dyDescent="0.25">
      <c r="B151" s="37"/>
      <c r="C151" s="3"/>
      <c r="D151" s="8"/>
      <c r="E151" s="6"/>
      <c r="F151" s="3"/>
      <c r="G151" s="35"/>
      <c r="H151" s="36"/>
      <c r="I151" s="7"/>
      <c r="K151" s="6"/>
      <c r="L151" s="1"/>
      <c r="M151" s="2"/>
      <c r="N151" s="1"/>
      <c r="O151" s="1"/>
      <c r="P151" s="1"/>
      <c r="Q151" s="1"/>
      <c r="R151" s="43"/>
      <c r="S151" s="6"/>
      <c r="T151" s="1"/>
      <c r="U151" s="1"/>
      <c r="V151" s="1"/>
      <c r="W151" s="1"/>
      <c r="X151" s="1"/>
      <c r="Y151" s="1"/>
      <c r="Z151" s="1"/>
      <c r="AA151" s="1"/>
      <c r="AB151" s="23"/>
      <c r="AC151" s="1"/>
    </row>
    <row r="152" spans="2:29" s="22" customFormat="1" x14ac:dyDescent="0.25">
      <c r="B152" s="37"/>
      <c r="C152" s="3"/>
      <c r="D152" s="8"/>
      <c r="E152" s="6"/>
      <c r="F152" s="3"/>
      <c r="G152" s="35"/>
      <c r="H152" s="36"/>
      <c r="I152" s="7"/>
      <c r="K152" s="6"/>
      <c r="L152" s="1"/>
      <c r="M152" s="2"/>
      <c r="N152" s="1"/>
      <c r="O152" s="1"/>
      <c r="P152" s="1"/>
      <c r="Q152" s="1"/>
      <c r="R152" s="43"/>
      <c r="S152" s="6"/>
      <c r="T152" s="1"/>
      <c r="U152" s="1"/>
      <c r="V152" s="1"/>
      <c r="W152" s="1"/>
      <c r="X152" s="1"/>
      <c r="Y152" s="1"/>
      <c r="Z152" s="1"/>
      <c r="AA152" s="1"/>
      <c r="AB152" s="23"/>
      <c r="AC152" s="1"/>
    </row>
    <row r="153" spans="2:29" s="22" customFormat="1" x14ac:dyDescent="0.25">
      <c r="B153" s="37"/>
      <c r="C153" s="3"/>
      <c r="D153" s="8"/>
      <c r="E153" s="6"/>
      <c r="F153" s="3"/>
      <c r="G153" s="35"/>
      <c r="H153" s="36"/>
      <c r="I153" s="7"/>
      <c r="K153" s="6"/>
      <c r="L153" s="1"/>
      <c r="M153" s="2"/>
      <c r="N153" s="1"/>
      <c r="O153" s="1"/>
      <c r="P153" s="1"/>
      <c r="Q153" s="1"/>
      <c r="R153" s="43"/>
      <c r="S153" s="6"/>
      <c r="T153" s="1"/>
      <c r="U153" s="1"/>
      <c r="V153" s="1"/>
      <c r="W153" s="1"/>
      <c r="X153" s="1"/>
      <c r="Y153" s="1"/>
      <c r="Z153" s="1"/>
      <c r="AA153" s="1"/>
      <c r="AB153" s="23"/>
      <c r="AC153" s="1"/>
    </row>
    <row r="154" spans="2:29" s="22" customFormat="1" x14ac:dyDescent="0.25">
      <c r="B154" s="37"/>
      <c r="C154" s="3"/>
      <c r="D154" s="8"/>
      <c r="E154" s="6"/>
      <c r="F154" s="3"/>
      <c r="G154" s="35"/>
      <c r="H154" s="36"/>
      <c r="I154" s="7"/>
      <c r="K154" s="6"/>
      <c r="L154" s="1"/>
      <c r="M154" s="2"/>
      <c r="N154" s="1"/>
      <c r="O154" s="1"/>
      <c r="P154" s="1"/>
      <c r="Q154" s="1"/>
      <c r="R154" s="43"/>
      <c r="S154" s="6"/>
      <c r="T154" s="1"/>
      <c r="U154" s="1"/>
      <c r="V154" s="1"/>
      <c r="W154" s="1"/>
      <c r="X154" s="1"/>
      <c r="Y154" s="1"/>
      <c r="Z154" s="1"/>
      <c r="AA154" s="1"/>
      <c r="AB154" s="23"/>
      <c r="AC154" s="1"/>
    </row>
    <row r="155" spans="2:29" s="22" customFormat="1" x14ac:dyDescent="0.25">
      <c r="B155" s="37"/>
      <c r="C155" s="3"/>
      <c r="D155" s="8"/>
      <c r="E155" s="6"/>
      <c r="F155" s="3"/>
      <c r="G155" s="35"/>
      <c r="H155" s="36"/>
      <c r="I155" s="7"/>
      <c r="K155" s="6"/>
      <c r="L155" s="1"/>
      <c r="M155" s="2"/>
      <c r="N155" s="1"/>
      <c r="O155" s="1"/>
      <c r="P155" s="1"/>
      <c r="Q155" s="1"/>
      <c r="R155" s="43"/>
      <c r="S155" s="6"/>
      <c r="T155" s="1"/>
      <c r="U155" s="1"/>
      <c r="V155" s="1"/>
      <c r="W155" s="1"/>
      <c r="X155" s="1"/>
      <c r="Y155" s="1"/>
      <c r="Z155" s="1"/>
      <c r="AA155" s="1"/>
      <c r="AB155" s="23"/>
      <c r="AC155" s="1"/>
    </row>
    <row r="156" spans="2:29" s="22" customFormat="1" x14ac:dyDescent="0.25">
      <c r="B156" s="3"/>
      <c r="C156" s="3"/>
      <c r="D156" s="8"/>
      <c r="E156" s="6"/>
      <c r="F156" s="7"/>
      <c r="G156" s="35"/>
      <c r="H156" s="36"/>
      <c r="I156" s="7"/>
      <c r="K156" s="6"/>
      <c r="L156" s="1"/>
      <c r="M156" s="2"/>
      <c r="N156" s="1"/>
      <c r="O156" s="1"/>
      <c r="P156" s="1"/>
      <c r="Q156" s="1"/>
      <c r="R156" s="43"/>
      <c r="S156" s="6"/>
      <c r="T156" s="1"/>
      <c r="U156" s="1"/>
      <c r="V156" s="1"/>
      <c r="W156" s="1"/>
      <c r="X156" s="1"/>
      <c r="Y156" s="1"/>
      <c r="Z156" s="1"/>
      <c r="AA156" s="1"/>
      <c r="AB156" s="23"/>
      <c r="AC156" s="1"/>
    </row>
    <row r="360" spans="2:29" s="6" customFormat="1" x14ac:dyDescent="0.25">
      <c r="B360" s="1"/>
      <c r="C360" s="1"/>
      <c r="D360" s="8"/>
      <c r="G360" s="2"/>
      <c r="H360" s="22"/>
      <c r="J360" s="22"/>
      <c r="L360" s="1"/>
      <c r="M360" s="2"/>
      <c r="N360" s="1"/>
      <c r="O360" s="1"/>
      <c r="P360" s="1"/>
      <c r="Q360" s="1"/>
      <c r="R360" s="43"/>
      <c r="T360" s="1"/>
      <c r="U360" s="1"/>
      <c r="V360" s="1"/>
      <c r="W360" s="1"/>
      <c r="X360" s="1"/>
      <c r="Y360" s="1"/>
      <c r="Z360" s="1"/>
      <c r="AA360" s="1"/>
      <c r="AB360" s="23"/>
      <c r="AC360" s="1"/>
    </row>
    <row r="361" spans="2:29" s="6" customFormat="1" x14ac:dyDescent="0.25">
      <c r="B361" s="1"/>
      <c r="C361" s="1"/>
      <c r="D361" s="13"/>
      <c r="E361" s="12"/>
      <c r="G361" s="2"/>
      <c r="H361" s="22"/>
      <c r="J361" s="22"/>
      <c r="L361" s="1"/>
      <c r="M361" s="2"/>
      <c r="N361" s="1"/>
      <c r="O361" s="1"/>
      <c r="P361" s="1"/>
      <c r="Q361" s="1"/>
      <c r="R361" s="43"/>
      <c r="T361" s="1"/>
      <c r="U361" s="1"/>
      <c r="V361" s="1"/>
      <c r="W361" s="1"/>
      <c r="X361" s="1"/>
      <c r="Y361" s="1"/>
      <c r="Z361" s="1"/>
      <c r="AA361" s="1"/>
      <c r="AB361" s="23"/>
      <c r="AC361" s="1"/>
    </row>
    <row r="362" spans="2:29" s="6" customFormat="1" x14ac:dyDescent="0.25">
      <c r="B362" s="1"/>
      <c r="C362" s="1"/>
      <c r="D362" s="14"/>
      <c r="E362" s="12"/>
      <c r="G362" s="2"/>
      <c r="H362" s="22"/>
      <c r="J362" s="22"/>
      <c r="L362" s="1"/>
      <c r="M362" s="2"/>
      <c r="N362" s="1"/>
      <c r="O362" s="1"/>
      <c r="P362" s="1"/>
      <c r="Q362" s="1"/>
      <c r="R362" s="43"/>
      <c r="T362" s="1"/>
      <c r="U362" s="1"/>
      <c r="V362" s="1"/>
      <c r="W362" s="1"/>
      <c r="X362" s="1"/>
      <c r="Y362" s="1"/>
      <c r="Z362" s="1"/>
      <c r="AA362" s="1"/>
      <c r="AB362" s="23"/>
      <c r="AC362" s="1"/>
    </row>
    <row r="363" spans="2:29" s="6" customFormat="1" x14ac:dyDescent="0.25">
      <c r="B363" s="1"/>
      <c r="C363" s="1"/>
      <c r="D363" s="14"/>
      <c r="E363" s="12"/>
      <c r="G363" s="2"/>
      <c r="H363" s="22"/>
      <c r="J363" s="22"/>
      <c r="L363" s="1"/>
      <c r="M363" s="2"/>
      <c r="N363" s="1"/>
      <c r="O363" s="1"/>
      <c r="P363" s="1"/>
      <c r="Q363" s="1"/>
      <c r="R363" s="43"/>
      <c r="T363" s="1"/>
      <c r="U363" s="1"/>
      <c r="V363" s="1"/>
      <c r="W363" s="1"/>
      <c r="X363" s="1"/>
      <c r="Y363" s="1"/>
      <c r="Z363" s="1"/>
      <c r="AA363" s="1"/>
      <c r="AB363" s="23"/>
      <c r="AC363" s="1"/>
    </row>
    <row r="364" spans="2:29" s="6" customFormat="1" x14ac:dyDescent="0.25">
      <c r="B364" s="1"/>
      <c r="C364" s="1"/>
      <c r="D364" s="13"/>
      <c r="E364" s="12"/>
      <c r="G364" s="2"/>
      <c r="H364" s="22"/>
      <c r="J364" s="22"/>
      <c r="L364" s="1"/>
      <c r="M364" s="2"/>
      <c r="N364" s="1"/>
      <c r="O364" s="1"/>
      <c r="P364" s="1"/>
      <c r="Q364" s="1"/>
      <c r="R364" s="43"/>
      <c r="T364" s="1"/>
      <c r="U364" s="1"/>
      <c r="V364" s="1"/>
      <c r="W364" s="1"/>
      <c r="X364" s="1"/>
      <c r="Y364" s="1"/>
      <c r="Z364" s="1"/>
      <c r="AA364" s="1"/>
      <c r="AB364" s="23"/>
      <c r="AC364" s="1"/>
    </row>
    <row r="365" spans="2:29" s="6" customFormat="1" x14ac:dyDescent="0.25">
      <c r="B365" s="1"/>
      <c r="C365" s="1"/>
      <c r="D365" s="13"/>
      <c r="E365" s="12"/>
      <c r="G365" s="2"/>
      <c r="H365" s="22"/>
      <c r="J365" s="22"/>
      <c r="L365" s="1"/>
      <c r="M365" s="2"/>
      <c r="N365" s="1"/>
      <c r="O365" s="1"/>
      <c r="P365" s="1"/>
      <c r="Q365" s="1"/>
      <c r="R365" s="43"/>
      <c r="T365" s="1"/>
      <c r="U365" s="1"/>
      <c r="V365" s="1"/>
      <c r="W365" s="1"/>
      <c r="X365" s="1"/>
      <c r="Y365" s="1"/>
      <c r="Z365" s="1"/>
      <c r="AA365" s="1"/>
      <c r="AB365" s="23"/>
      <c r="AC365" s="1"/>
    </row>
    <row r="366" spans="2:29" s="6" customFormat="1" x14ac:dyDescent="0.25">
      <c r="B366" s="1"/>
      <c r="C366" s="1"/>
      <c r="D366" s="13"/>
      <c r="E366" s="12"/>
      <c r="G366" s="2"/>
      <c r="H366" s="22"/>
      <c r="J366" s="22"/>
      <c r="L366" s="1"/>
      <c r="M366" s="2"/>
      <c r="N366" s="1"/>
      <c r="O366" s="1"/>
      <c r="P366" s="1"/>
      <c r="Q366" s="1"/>
      <c r="R366" s="43"/>
      <c r="T366" s="1"/>
      <c r="U366" s="1"/>
      <c r="V366" s="1"/>
      <c r="W366" s="1"/>
      <c r="X366" s="1"/>
      <c r="Y366" s="1"/>
      <c r="Z366" s="1"/>
      <c r="AA366" s="1"/>
      <c r="AB366" s="23"/>
      <c r="AC366" s="1"/>
    </row>
    <row r="367" spans="2:29" s="6" customFormat="1" x14ac:dyDescent="0.25">
      <c r="B367" s="1"/>
      <c r="C367" s="1"/>
      <c r="D367" s="13"/>
      <c r="E367" s="12"/>
      <c r="G367" s="2"/>
      <c r="H367" s="22"/>
      <c r="J367" s="22"/>
      <c r="L367" s="1"/>
      <c r="M367" s="2"/>
      <c r="N367" s="1"/>
      <c r="O367" s="1"/>
      <c r="P367" s="1"/>
      <c r="Q367" s="1"/>
      <c r="R367" s="43"/>
      <c r="T367" s="1"/>
      <c r="U367" s="1"/>
      <c r="V367" s="1"/>
      <c r="W367" s="1"/>
      <c r="X367" s="1"/>
      <c r="Y367" s="1"/>
      <c r="Z367" s="1"/>
      <c r="AA367" s="1"/>
      <c r="AB367" s="23"/>
      <c r="AC367" s="1"/>
    </row>
    <row r="368" spans="2:29" s="6" customFormat="1" x14ac:dyDescent="0.25">
      <c r="B368" s="1"/>
      <c r="C368" s="1"/>
      <c r="D368" s="13"/>
      <c r="E368" s="12"/>
      <c r="G368" s="2"/>
      <c r="H368" s="22"/>
      <c r="J368" s="22"/>
      <c r="L368" s="1"/>
      <c r="M368" s="2"/>
      <c r="N368" s="1"/>
      <c r="O368" s="1"/>
      <c r="P368" s="1"/>
      <c r="Q368" s="1"/>
      <c r="R368" s="43"/>
      <c r="T368" s="1"/>
      <c r="U368" s="1"/>
      <c r="V368" s="1"/>
      <c r="W368" s="1"/>
      <c r="X368" s="1"/>
      <c r="Y368" s="1"/>
      <c r="Z368" s="1"/>
      <c r="AA368" s="1"/>
      <c r="AB368" s="23"/>
      <c r="AC368" s="1"/>
    </row>
    <row r="369" spans="2:29" s="6" customFormat="1" x14ac:dyDescent="0.25">
      <c r="B369" s="1"/>
      <c r="C369" s="1"/>
      <c r="D369" s="13"/>
      <c r="E369" s="12"/>
      <c r="G369" s="2"/>
      <c r="H369" s="22"/>
      <c r="J369" s="22"/>
      <c r="L369" s="1"/>
      <c r="M369" s="2"/>
      <c r="N369" s="1"/>
      <c r="O369" s="1"/>
      <c r="P369" s="1"/>
      <c r="Q369" s="1"/>
      <c r="R369" s="43"/>
      <c r="T369" s="1"/>
      <c r="U369" s="1"/>
      <c r="V369" s="1"/>
      <c r="W369" s="1"/>
      <c r="X369" s="1"/>
      <c r="Y369" s="1"/>
      <c r="Z369" s="1"/>
      <c r="AA369" s="1"/>
      <c r="AB369" s="23"/>
      <c r="AC369" s="1"/>
    </row>
    <row r="370" spans="2:29" s="6" customFormat="1" x14ac:dyDescent="0.25">
      <c r="B370" s="1"/>
      <c r="C370" s="1"/>
      <c r="D370" s="13"/>
      <c r="E370" s="12"/>
      <c r="G370" s="2"/>
      <c r="H370" s="22"/>
      <c r="J370" s="22"/>
      <c r="L370" s="1"/>
      <c r="M370" s="2"/>
      <c r="N370" s="1"/>
      <c r="O370" s="1"/>
      <c r="P370" s="1"/>
      <c r="Q370" s="1"/>
      <c r="R370" s="43"/>
      <c r="T370" s="1"/>
      <c r="U370" s="1"/>
      <c r="V370" s="1"/>
      <c r="W370" s="1"/>
      <c r="X370" s="1"/>
      <c r="Y370" s="1"/>
      <c r="Z370" s="1"/>
      <c r="AA370" s="1"/>
      <c r="AB370" s="23"/>
      <c r="AC370" s="1"/>
    </row>
    <row r="371" spans="2:29" s="6" customFormat="1" x14ac:dyDescent="0.25">
      <c r="B371" s="1"/>
      <c r="C371" s="1"/>
      <c r="D371" s="13"/>
      <c r="E371" s="12"/>
      <c r="G371" s="2"/>
      <c r="H371" s="22"/>
      <c r="J371" s="22"/>
      <c r="L371" s="1"/>
      <c r="M371" s="2"/>
      <c r="N371" s="1"/>
      <c r="O371" s="1"/>
      <c r="P371" s="1"/>
      <c r="Q371" s="1"/>
      <c r="R371" s="43"/>
      <c r="T371" s="1"/>
      <c r="U371" s="1"/>
      <c r="V371" s="1"/>
      <c r="W371" s="1"/>
      <c r="X371" s="1"/>
      <c r="Y371" s="1"/>
      <c r="Z371" s="1"/>
      <c r="AA371" s="1"/>
      <c r="AB371" s="23"/>
      <c r="AC371" s="1"/>
    </row>
    <row r="372" spans="2:29" s="6" customFormat="1" x14ac:dyDescent="0.25">
      <c r="B372" s="1"/>
      <c r="C372" s="1"/>
      <c r="D372" s="13"/>
      <c r="E372" s="12"/>
      <c r="G372" s="2"/>
      <c r="H372" s="22"/>
      <c r="J372" s="22"/>
      <c r="L372" s="1"/>
      <c r="M372" s="2"/>
      <c r="N372" s="1"/>
      <c r="O372" s="1"/>
      <c r="P372" s="1"/>
      <c r="Q372" s="1"/>
      <c r="R372" s="43"/>
      <c r="T372" s="1"/>
      <c r="U372" s="1"/>
      <c r="V372" s="1"/>
      <c r="W372" s="1"/>
      <c r="X372" s="1"/>
      <c r="Y372" s="1"/>
      <c r="Z372" s="1"/>
      <c r="AA372" s="1"/>
      <c r="AB372" s="23"/>
      <c r="AC372" s="1"/>
    </row>
    <row r="373" spans="2:29" s="6" customFormat="1" x14ac:dyDescent="0.25">
      <c r="B373" s="1"/>
      <c r="C373" s="1"/>
      <c r="D373" s="13"/>
      <c r="E373" s="12"/>
      <c r="G373" s="2"/>
      <c r="H373" s="22"/>
      <c r="J373" s="22"/>
      <c r="L373" s="1"/>
      <c r="M373" s="2"/>
      <c r="N373" s="1"/>
      <c r="O373" s="1"/>
      <c r="P373" s="1"/>
      <c r="Q373" s="1"/>
      <c r="R373" s="43"/>
      <c r="T373" s="1"/>
      <c r="U373" s="1"/>
      <c r="V373" s="1"/>
      <c r="W373" s="1"/>
      <c r="X373" s="1"/>
      <c r="Y373" s="1"/>
      <c r="Z373" s="1"/>
      <c r="AA373" s="1"/>
      <c r="AB373" s="23"/>
      <c r="AC373" s="1"/>
    </row>
    <row r="374" spans="2:29" s="6" customFormat="1" x14ac:dyDescent="0.25">
      <c r="B374" s="1"/>
      <c r="C374" s="1"/>
      <c r="D374" s="13"/>
      <c r="E374" s="12"/>
      <c r="G374" s="2"/>
      <c r="H374" s="22"/>
      <c r="J374" s="22"/>
      <c r="L374" s="1"/>
      <c r="M374" s="2"/>
      <c r="N374" s="1"/>
      <c r="O374" s="1"/>
      <c r="P374" s="1"/>
      <c r="Q374" s="1"/>
      <c r="R374" s="43"/>
      <c r="T374" s="1"/>
      <c r="U374" s="1"/>
      <c r="V374" s="1"/>
      <c r="W374" s="1"/>
      <c r="X374" s="1"/>
      <c r="Y374" s="1"/>
      <c r="Z374" s="1"/>
      <c r="AA374" s="1"/>
      <c r="AB374" s="23"/>
      <c r="AC374" s="1"/>
    </row>
    <row r="375" spans="2:29" s="6" customFormat="1" x14ac:dyDescent="0.25">
      <c r="B375" s="1"/>
      <c r="C375" s="1"/>
      <c r="D375" s="13"/>
      <c r="E375" s="12"/>
      <c r="G375" s="2"/>
      <c r="H375" s="22"/>
      <c r="J375" s="22"/>
      <c r="L375" s="1"/>
      <c r="M375" s="2"/>
      <c r="N375" s="1"/>
      <c r="O375" s="1"/>
      <c r="P375" s="1"/>
      <c r="Q375" s="1"/>
      <c r="R375" s="43"/>
      <c r="T375" s="1"/>
      <c r="U375" s="1"/>
      <c r="V375" s="1"/>
      <c r="W375" s="1"/>
      <c r="X375" s="1"/>
      <c r="Y375" s="1"/>
      <c r="Z375" s="1"/>
      <c r="AA375" s="1"/>
      <c r="AB375" s="23"/>
      <c r="AC375" s="1"/>
    </row>
    <row r="376" spans="2:29" s="6" customFormat="1" x14ac:dyDescent="0.25">
      <c r="B376" s="1"/>
      <c r="C376" s="1"/>
      <c r="D376" s="13"/>
      <c r="E376" s="12"/>
      <c r="G376" s="2"/>
      <c r="H376" s="22"/>
      <c r="J376" s="22"/>
      <c r="L376" s="1"/>
      <c r="M376" s="2"/>
      <c r="N376" s="1"/>
      <c r="O376" s="1"/>
      <c r="P376" s="1"/>
      <c r="Q376" s="1"/>
      <c r="R376" s="43"/>
      <c r="T376" s="1"/>
      <c r="U376" s="1"/>
      <c r="V376" s="1"/>
      <c r="W376" s="1"/>
      <c r="X376" s="1"/>
      <c r="Y376" s="1"/>
      <c r="Z376" s="1"/>
      <c r="AA376" s="1"/>
      <c r="AB376" s="23"/>
      <c r="AC376" s="1"/>
    </row>
    <row r="377" spans="2:29" s="6" customFormat="1" x14ac:dyDescent="0.25">
      <c r="B377" s="1"/>
      <c r="C377" s="1"/>
      <c r="D377" s="13"/>
      <c r="E377" s="12"/>
      <c r="G377" s="2"/>
      <c r="H377" s="22"/>
      <c r="J377" s="22"/>
      <c r="L377" s="1"/>
      <c r="M377" s="2"/>
      <c r="N377" s="1"/>
      <c r="O377" s="1"/>
      <c r="P377" s="1"/>
      <c r="Q377" s="1"/>
      <c r="R377" s="43"/>
      <c r="T377" s="1"/>
      <c r="U377" s="1"/>
      <c r="V377" s="1"/>
      <c r="W377" s="1"/>
      <c r="X377" s="1"/>
      <c r="Y377" s="1"/>
      <c r="Z377" s="1"/>
      <c r="AA377" s="1"/>
      <c r="AB377" s="23"/>
      <c r="AC377" s="1"/>
    </row>
    <row r="378" spans="2:29" s="6" customFormat="1" x14ac:dyDescent="0.25">
      <c r="B378" s="1"/>
      <c r="C378" s="1"/>
      <c r="D378" s="13"/>
      <c r="E378" s="12"/>
      <c r="G378" s="2"/>
      <c r="H378" s="22"/>
      <c r="J378" s="22"/>
      <c r="L378" s="1"/>
      <c r="M378" s="2"/>
      <c r="N378" s="1"/>
      <c r="O378" s="1"/>
      <c r="P378" s="1"/>
      <c r="Q378" s="1"/>
      <c r="R378" s="43"/>
      <c r="T378" s="1"/>
      <c r="U378" s="1"/>
      <c r="V378" s="1"/>
      <c r="W378" s="1"/>
      <c r="X378" s="1"/>
      <c r="Y378" s="1"/>
      <c r="Z378" s="1"/>
      <c r="AA378" s="1"/>
      <c r="AB378" s="23"/>
      <c r="AC378" s="1"/>
    </row>
    <row r="379" spans="2:29" s="6" customFormat="1" x14ac:dyDescent="0.25">
      <c r="B379" s="1"/>
      <c r="C379" s="1"/>
      <c r="D379" s="13"/>
      <c r="E379" s="12"/>
      <c r="G379" s="2"/>
      <c r="H379" s="22"/>
      <c r="J379" s="22"/>
      <c r="L379" s="1"/>
      <c r="M379" s="2"/>
      <c r="N379" s="1"/>
      <c r="O379" s="1"/>
      <c r="P379" s="1"/>
      <c r="Q379" s="1"/>
      <c r="R379" s="43"/>
      <c r="T379" s="1"/>
      <c r="U379" s="1"/>
      <c r="V379" s="1"/>
      <c r="W379" s="1"/>
      <c r="X379" s="1"/>
      <c r="Y379" s="1"/>
      <c r="Z379" s="1"/>
      <c r="AA379" s="1"/>
      <c r="AB379" s="23"/>
      <c r="AC379" s="1"/>
    </row>
    <row r="380" spans="2:29" s="6" customFormat="1" x14ac:dyDescent="0.25">
      <c r="B380" s="1"/>
      <c r="C380" s="1"/>
      <c r="D380" s="13"/>
      <c r="E380" s="12"/>
      <c r="G380" s="2"/>
      <c r="H380" s="22"/>
      <c r="J380" s="22"/>
      <c r="L380" s="1"/>
      <c r="M380" s="2"/>
      <c r="N380" s="1"/>
      <c r="O380" s="1"/>
      <c r="P380" s="1"/>
      <c r="Q380" s="1"/>
      <c r="R380" s="43"/>
      <c r="T380" s="1"/>
      <c r="U380" s="1"/>
      <c r="V380" s="1"/>
      <c r="W380" s="1"/>
      <c r="X380" s="1"/>
      <c r="Y380" s="1"/>
      <c r="Z380" s="1"/>
      <c r="AA380" s="1"/>
      <c r="AB380" s="23"/>
      <c r="AC380" s="1"/>
    </row>
    <row r="381" spans="2:29" s="6" customFormat="1" x14ac:dyDescent="0.25">
      <c r="B381" s="1"/>
      <c r="C381" s="1"/>
      <c r="D381" s="13"/>
      <c r="E381" s="12"/>
      <c r="G381" s="2"/>
      <c r="H381" s="22"/>
      <c r="J381" s="22"/>
      <c r="L381" s="1"/>
      <c r="M381" s="2"/>
      <c r="N381" s="1"/>
      <c r="O381" s="1"/>
      <c r="P381" s="1"/>
      <c r="Q381" s="1"/>
      <c r="R381" s="43"/>
      <c r="T381" s="1"/>
      <c r="U381" s="1"/>
      <c r="V381" s="1"/>
      <c r="W381" s="1"/>
      <c r="X381" s="1"/>
      <c r="Y381" s="1"/>
      <c r="Z381" s="1"/>
      <c r="AA381" s="1"/>
      <c r="AB381" s="23"/>
      <c r="AC381" s="1"/>
    </row>
    <row r="382" spans="2:29" s="6" customFormat="1" x14ac:dyDescent="0.25">
      <c r="B382" s="1"/>
      <c r="C382" s="1"/>
      <c r="D382" s="13"/>
      <c r="E382" s="12"/>
      <c r="G382" s="2"/>
      <c r="H382" s="22"/>
      <c r="J382" s="22"/>
      <c r="L382" s="1"/>
      <c r="M382" s="2"/>
      <c r="N382" s="1"/>
      <c r="O382" s="1"/>
      <c r="P382" s="1"/>
      <c r="Q382" s="1"/>
      <c r="R382" s="43"/>
      <c r="T382" s="1"/>
      <c r="U382" s="1"/>
      <c r="V382" s="1"/>
      <c r="W382" s="1"/>
      <c r="X382" s="1"/>
      <c r="Y382" s="1"/>
      <c r="Z382" s="1"/>
      <c r="AA382" s="1"/>
      <c r="AB382" s="23"/>
      <c r="AC382" s="1"/>
    </row>
    <row r="383" spans="2:29" s="6" customFormat="1" x14ac:dyDescent="0.25">
      <c r="B383" s="1"/>
      <c r="C383" s="1"/>
      <c r="D383" s="13"/>
      <c r="E383" s="12"/>
      <c r="G383" s="2"/>
      <c r="H383" s="22"/>
      <c r="J383" s="22"/>
      <c r="L383" s="1"/>
      <c r="M383" s="2"/>
      <c r="N383" s="1"/>
      <c r="O383" s="1"/>
      <c r="P383" s="1"/>
      <c r="Q383" s="1"/>
      <c r="R383" s="43"/>
      <c r="T383" s="1"/>
      <c r="U383" s="1"/>
      <c r="V383" s="1"/>
      <c r="W383" s="1"/>
      <c r="X383" s="1"/>
      <c r="Y383" s="1"/>
      <c r="Z383" s="1"/>
      <c r="AA383" s="1"/>
      <c r="AB383" s="23"/>
      <c r="AC383" s="1"/>
    </row>
    <row r="384" spans="2:29" s="6" customFormat="1" x14ac:dyDescent="0.25">
      <c r="B384" s="1"/>
      <c r="C384" s="1"/>
      <c r="D384" s="13"/>
      <c r="E384" s="12"/>
      <c r="G384" s="2"/>
      <c r="H384" s="22"/>
      <c r="J384" s="22"/>
      <c r="L384" s="1"/>
      <c r="M384" s="2"/>
      <c r="N384" s="1"/>
      <c r="O384" s="1"/>
      <c r="P384" s="1"/>
      <c r="Q384" s="1"/>
      <c r="R384" s="43"/>
      <c r="T384" s="1"/>
      <c r="U384" s="1"/>
      <c r="V384" s="1"/>
      <c r="W384" s="1"/>
      <c r="X384" s="1"/>
      <c r="Y384" s="1"/>
      <c r="Z384" s="1"/>
      <c r="AA384" s="1"/>
      <c r="AB384" s="23"/>
      <c r="AC384" s="1"/>
    </row>
    <row r="385" spans="2:29" s="6" customFormat="1" x14ac:dyDescent="0.25">
      <c r="B385" s="1"/>
      <c r="C385" s="1"/>
      <c r="D385" s="13"/>
      <c r="E385" s="12"/>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6" customFormat="1" x14ac:dyDescent="0.25">
      <c r="B387" s="1"/>
      <c r="C387" s="1"/>
      <c r="D387" s="13"/>
      <c r="E387" s="12"/>
      <c r="G387" s="2"/>
      <c r="H387" s="22"/>
      <c r="J387" s="22"/>
      <c r="L387" s="1"/>
      <c r="M387" s="2"/>
      <c r="N387" s="1"/>
      <c r="O387" s="1"/>
      <c r="P387" s="1"/>
      <c r="Q387" s="1"/>
      <c r="R387" s="43"/>
      <c r="T387" s="1"/>
      <c r="U387" s="1"/>
      <c r="V387" s="1"/>
      <c r="W387" s="1"/>
      <c r="X387" s="1"/>
      <c r="Y387" s="1"/>
      <c r="Z387" s="1"/>
      <c r="AA387" s="1"/>
      <c r="AB387" s="23"/>
      <c r="AC387" s="1"/>
    </row>
    <row r="388" spans="2:29" s="2" customFormat="1" x14ac:dyDescent="0.25">
      <c r="B388" s="1"/>
      <c r="C388" s="1"/>
      <c r="D388" s="13"/>
      <c r="E388" s="12"/>
      <c r="F388" s="6"/>
      <c r="H388" s="22"/>
      <c r="I388" s="6"/>
      <c r="J388" s="22"/>
      <c r="K388" s="6"/>
      <c r="L388" s="1"/>
      <c r="N388" s="1"/>
      <c r="O388" s="1"/>
      <c r="P388" s="1"/>
      <c r="Q388" s="1"/>
      <c r="R388" s="43"/>
      <c r="S388" s="6"/>
      <c r="T388" s="1"/>
      <c r="U388" s="1"/>
      <c r="V388" s="1"/>
      <c r="W388" s="1"/>
      <c r="X388" s="1"/>
      <c r="Y388" s="1"/>
      <c r="Z388" s="1"/>
      <c r="AA388" s="1"/>
      <c r="AB388" s="23"/>
      <c r="AC388" s="1"/>
    </row>
    <row r="389" spans="2:29" s="2" customFormat="1" x14ac:dyDescent="0.25">
      <c r="B389" s="1"/>
      <c r="C389" s="1"/>
      <c r="D389" s="13"/>
      <c r="E389" s="12"/>
      <c r="F389" s="6"/>
      <c r="H389" s="22"/>
      <c r="I389" s="6"/>
      <c r="J389" s="22"/>
      <c r="K389" s="6"/>
      <c r="L389" s="1"/>
      <c r="N389" s="1"/>
      <c r="O389" s="1"/>
      <c r="P389" s="1"/>
      <c r="Q389" s="1"/>
      <c r="R389" s="43"/>
      <c r="S389" s="6"/>
      <c r="T389" s="1"/>
      <c r="U389" s="1"/>
      <c r="V389" s="1"/>
      <c r="W389" s="1"/>
      <c r="X389" s="1"/>
      <c r="Y389" s="1"/>
      <c r="Z389" s="1"/>
      <c r="AA389" s="1"/>
      <c r="AB389" s="23"/>
      <c r="AC389" s="1"/>
    </row>
    <row r="390" spans="2:29" s="2" customFormat="1" x14ac:dyDescent="0.25">
      <c r="B390" s="1"/>
      <c r="C390" s="1"/>
      <c r="D390" s="13"/>
      <c r="E390" s="12"/>
      <c r="F390" s="6"/>
      <c r="H390" s="22"/>
      <c r="I390" s="6"/>
      <c r="J390" s="22"/>
      <c r="K390" s="6"/>
      <c r="L390" s="1"/>
      <c r="N390" s="1"/>
      <c r="O390" s="1"/>
      <c r="P390" s="1"/>
      <c r="Q390" s="1"/>
      <c r="R390" s="43"/>
      <c r="S390" s="6"/>
      <c r="T390" s="1"/>
      <c r="U390" s="1"/>
      <c r="V390" s="1"/>
      <c r="W390" s="1"/>
      <c r="X390" s="1"/>
      <c r="Y390" s="1"/>
      <c r="Z390" s="1"/>
      <c r="AA390" s="1"/>
      <c r="AB390" s="23"/>
      <c r="AC390" s="1"/>
    </row>
    <row r="391" spans="2:29" s="2" customFormat="1" x14ac:dyDescent="0.25">
      <c r="B391" s="1"/>
      <c r="C391" s="1"/>
      <c r="D391" s="8"/>
      <c r="E391" s="6"/>
      <c r="F391" s="6"/>
      <c r="H391" s="22"/>
      <c r="I391" s="6"/>
      <c r="J391" s="22"/>
      <c r="K391" s="6"/>
      <c r="L391" s="1"/>
      <c r="N391" s="1"/>
      <c r="O391" s="1"/>
      <c r="P391" s="1"/>
      <c r="Q391" s="1"/>
      <c r="R391" s="43"/>
      <c r="S391" s="6"/>
      <c r="T391" s="1"/>
      <c r="U391" s="1"/>
      <c r="V391" s="1"/>
      <c r="W391" s="1"/>
      <c r="X391" s="1"/>
      <c r="Y391" s="1"/>
      <c r="Z391" s="1"/>
      <c r="AA391" s="1"/>
      <c r="AB391" s="23"/>
      <c r="AC391" s="1"/>
    </row>
    <row r="392" spans="2:29" s="2" customFormat="1" x14ac:dyDescent="0.25">
      <c r="B392" s="1"/>
      <c r="C392" s="1"/>
      <c r="D392" s="8"/>
      <c r="E392" s="6"/>
      <c r="F392" s="6"/>
      <c r="H392" s="22"/>
      <c r="I392" s="6"/>
      <c r="J392" s="22"/>
      <c r="K392" s="6"/>
      <c r="L392" s="1"/>
      <c r="N392" s="1"/>
      <c r="O392" s="1"/>
      <c r="P392" s="1"/>
      <c r="Q392" s="1"/>
      <c r="R392" s="43"/>
      <c r="S392" s="6"/>
      <c r="T392" s="1"/>
      <c r="U392" s="1"/>
      <c r="V392" s="1"/>
      <c r="W392" s="1"/>
      <c r="X392" s="1"/>
      <c r="Y392" s="1"/>
      <c r="Z392" s="1"/>
      <c r="AA392" s="1"/>
      <c r="AB392" s="23"/>
      <c r="AC392" s="1"/>
    </row>
    <row r="393" spans="2:29" s="2" customFormat="1" x14ac:dyDescent="0.25">
      <c r="B393" s="1"/>
      <c r="C393" s="1"/>
      <c r="D393" s="8"/>
      <c r="E393" s="6"/>
      <c r="F393" s="6"/>
      <c r="H393" s="22"/>
      <c r="I393" s="6"/>
      <c r="J393" s="22"/>
      <c r="K393" s="6"/>
      <c r="L393" s="1"/>
      <c r="N393" s="1"/>
      <c r="O393" s="1"/>
      <c r="P393" s="1"/>
      <c r="Q393" s="1"/>
      <c r="R393" s="43"/>
      <c r="S393" s="6"/>
      <c r="T393" s="1"/>
      <c r="U393" s="1"/>
      <c r="V393" s="1"/>
      <c r="W393" s="1"/>
      <c r="X393" s="1"/>
      <c r="Y393" s="1"/>
      <c r="Z393" s="1"/>
      <c r="AA393" s="1"/>
      <c r="AB393" s="23"/>
      <c r="AC393" s="1"/>
    </row>
    <row r="394" spans="2:29" s="2" customFormat="1" x14ac:dyDescent="0.25">
      <c r="B394" s="1"/>
      <c r="C394" s="1"/>
      <c r="D394" s="8"/>
      <c r="E394" s="6"/>
      <c r="F394" s="6"/>
      <c r="H394" s="22"/>
      <c r="I394" s="6"/>
      <c r="J394" s="22"/>
      <c r="K394" s="6"/>
      <c r="L394" s="1"/>
      <c r="N394" s="1"/>
      <c r="O394" s="1"/>
      <c r="P394" s="1"/>
      <c r="Q394" s="1"/>
      <c r="R394" s="43"/>
      <c r="S394" s="6"/>
      <c r="T394" s="1"/>
      <c r="U394" s="1"/>
      <c r="V394" s="1"/>
      <c r="W394" s="1"/>
      <c r="X394" s="1"/>
      <c r="Y394" s="1"/>
      <c r="Z394" s="1"/>
      <c r="AA394" s="1"/>
      <c r="AB394" s="23"/>
      <c r="AC394" s="1"/>
    </row>
    <row r="395" spans="2:29" s="2" customFormat="1" x14ac:dyDescent="0.25">
      <c r="B395" s="1"/>
      <c r="C395" s="1"/>
      <c r="D395" s="8"/>
      <c r="E395" s="6"/>
      <c r="F395" s="6"/>
      <c r="H395" s="22"/>
      <c r="I395" s="6"/>
      <c r="J395" s="22"/>
      <c r="K395" s="6"/>
      <c r="L395" s="1"/>
      <c r="N395" s="1"/>
      <c r="O395" s="1"/>
      <c r="P395" s="1"/>
      <c r="Q395" s="1"/>
      <c r="R395" s="43"/>
      <c r="S395" s="6"/>
      <c r="T395" s="1"/>
      <c r="U395" s="1"/>
      <c r="V395" s="1"/>
      <c r="W395" s="1"/>
      <c r="X395" s="1"/>
      <c r="Y395" s="1"/>
      <c r="Z395" s="1"/>
      <c r="AA395" s="1"/>
      <c r="AB395" s="23"/>
      <c r="AC395" s="1"/>
    </row>
    <row r="396" spans="2:29" s="2" customFormat="1" x14ac:dyDescent="0.25">
      <c r="B396" s="1"/>
      <c r="C396" s="1"/>
      <c r="D396" s="8"/>
      <c r="E396" s="6"/>
      <c r="F396" s="6"/>
      <c r="H396" s="22"/>
      <c r="I396" s="6"/>
      <c r="J396" s="22"/>
      <c r="K396" s="6"/>
      <c r="L396" s="1"/>
      <c r="N396" s="1"/>
      <c r="O396" s="1"/>
      <c r="P396" s="1"/>
      <c r="Q396" s="1"/>
      <c r="R396" s="43"/>
      <c r="S396" s="6"/>
      <c r="T396" s="1"/>
      <c r="U396" s="1"/>
      <c r="V396" s="1"/>
      <c r="W396" s="1"/>
      <c r="X396" s="1"/>
      <c r="Y396" s="1"/>
      <c r="Z396" s="1"/>
      <c r="AA396" s="1"/>
      <c r="AB396" s="23"/>
      <c r="AC396" s="1"/>
    </row>
    <row r="397" spans="2:29" s="2" customFormat="1" x14ac:dyDescent="0.25">
      <c r="B397" s="1"/>
      <c r="C397" s="1"/>
      <c r="D397" s="8"/>
      <c r="E397" s="6"/>
      <c r="F397" s="6"/>
      <c r="H397" s="22"/>
      <c r="I397" s="6"/>
      <c r="J397" s="22"/>
      <c r="K397" s="6"/>
      <c r="L397" s="1"/>
      <c r="N397" s="1"/>
      <c r="O397" s="1"/>
      <c r="P397" s="1"/>
      <c r="Q397" s="1"/>
      <c r="R397" s="43"/>
      <c r="S397" s="6"/>
      <c r="T397" s="1"/>
      <c r="U397" s="1"/>
      <c r="V397" s="1"/>
      <c r="W397" s="1"/>
      <c r="X397" s="1"/>
      <c r="Y397" s="1"/>
      <c r="Z397" s="1"/>
      <c r="AA397" s="1"/>
      <c r="AB397" s="23"/>
      <c r="AC397" s="1"/>
    </row>
    <row r="398" spans="2:29" s="2" customFormat="1" x14ac:dyDescent="0.25">
      <c r="B398" s="1"/>
      <c r="C398" s="1"/>
      <c r="D398" s="8"/>
      <c r="E398" s="6"/>
      <c r="F398" s="6"/>
      <c r="H398" s="22"/>
      <c r="I398" s="6"/>
      <c r="J398" s="22"/>
      <c r="K398" s="6"/>
      <c r="L398" s="1"/>
      <c r="N398" s="1"/>
      <c r="O398" s="1"/>
      <c r="P398" s="1"/>
      <c r="Q398" s="1"/>
      <c r="R398" s="43"/>
      <c r="S398" s="6"/>
      <c r="T398" s="1"/>
      <c r="U398" s="1"/>
      <c r="V398" s="1"/>
      <c r="W398" s="1"/>
      <c r="X398" s="1"/>
      <c r="Y398" s="1"/>
      <c r="Z398" s="1"/>
      <c r="AA398" s="1"/>
      <c r="AB398" s="23"/>
      <c r="AC398" s="1"/>
    </row>
    <row r="399" spans="2:29" s="2" customFormat="1" x14ac:dyDescent="0.25">
      <c r="B399" s="1"/>
      <c r="C399" s="1"/>
      <c r="D399" s="8"/>
      <c r="E399" s="6"/>
      <c r="F399" s="6"/>
      <c r="H399" s="22"/>
      <c r="I399" s="6"/>
      <c r="J399" s="22"/>
      <c r="K399" s="6"/>
      <c r="L399" s="1"/>
      <c r="N399" s="1"/>
      <c r="O399" s="1"/>
      <c r="P399" s="1"/>
      <c r="Q399" s="1"/>
      <c r="R399" s="43"/>
      <c r="S399" s="6"/>
      <c r="T399" s="1"/>
      <c r="U399" s="1"/>
      <c r="V399" s="1"/>
      <c r="W399" s="1"/>
      <c r="X399" s="1"/>
      <c r="Y399" s="1"/>
      <c r="Z399" s="1"/>
      <c r="AA399" s="1"/>
      <c r="AB399" s="23"/>
      <c r="AC399" s="1"/>
    </row>
    <row r="400" spans="2:29" s="2" customFormat="1" x14ac:dyDescent="0.25">
      <c r="B400" s="1"/>
      <c r="C400" s="1"/>
      <c r="D400" s="8"/>
      <c r="E400" s="6"/>
      <c r="F400" s="6"/>
      <c r="H400" s="22"/>
      <c r="I400" s="6"/>
      <c r="J400" s="22"/>
      <c r="K400" s="6"/>
      <c r="L400" s="1"/>
      <c r="N400" s="1"/>
      <c r="O400" s="1"/>
      <c r="P400" s="1"/>
      <c r="Q400" s="1"/>
      <c r="R400" s="43"/>
      <c r="S400" s="6"/>
      <c r="T400" s="1"/>
      <c r="U400" s="1"/>
      <c r="V400" s="1"/>
      <c r="W400" s="1"/>
      <c r="X400" s="1"/>
      <c r="Y400" s="1"/>
      <c r="Z400" s="1"/>
      <c r="AA400" s="1"/>
      <c r="AB400" s="23"/>
      <c r="AC400" s="1"/>
    </row>
    <row r="401" spans="2:29" s="2" customFormat="1" x14ac:dyDescent="0.25">
      <c r="B401" s="1"/>
      <c r="C401" s="1"/>
      <c r="D401" s="8"/>
      <c r="E401" s="6"/>
      <c r="F401" s="1"/>
      <c r="H401" s="22"/>
      <c r="I401" s="6"/>
      <c r="J401" s="22"/>
      <c r="K401" s="6"/>
      <c r="L401" s="1"/>
      <c r="N401" s="1"/>
      <c r="O401" s="1"/>
      <c r="P401" s="1"/>
      <c r="Q401" s="1"/>
      <c r="R401" s="43"/>
      <c r="S401" s="6"/>
      <c r="T401" s="1"/>
      <c r="U401" s="1"/>
      <c r="V401" s="1"/>
      <c r="W401" s="1"/>
      <c r="X401" s="1"/>
      <c r="Y401" s="1"/>
      <c r="Z401" s="1"/>
      <c r="AA401" s="1"/>
      <c r="AB401" s="23"/>
      <c r="AC401" s="1"/>
    </row>
    <row r="402" spans="2:29" s="2" customFormat="1" x14ac:dyDescent="0.25">
      <c r="B402" s="1"/>
      <c r="C402" s="1"/>
      <c r="D402" s="8"/>
      <c r="E402" s="6"/>
      <c r="F402" s="1"/>
      <c r="H402" s="22"/>
      <c r="I402" s="6"/>
      <c r="J402" s="22"/>
      <c r="K402" s="6"/>
      <c r="L402" s="1"/>
      <c r="N402" s="1"/>
      <c r="O402" s="1"/>
      <c r="P402" s="1"/>
      <c r="Q402" s="1"/>
      <c r="R402" s="43"/>
      <c r="S402" s="6"/>
      <c r="T402" s="1"/>
      <c r="U402" s="1"/>
      <c r="V402" s="1"/>
      <c r="W402" s="1"/>
      <c r="X402" s="1"/>
      <c r="Y402" s="1"/>
      <c r="Z402" s="1"/>
      <c r="AA402" s="1"/>
      <c r="AB402" s="23"/>
      <c r="AC402" s="1"/>
    </row>
    <row r="403" spans="2:29" s="2" customFormat="1" x14ac:dyDescent="0.25">
      <c r="B403" s="1"/>
      <c r="C403" s="1"/>
      <c r="D403" s="8"/>
      <c r="E403" s="6"/>
      <c r="F403" s="1"/>
      <c r="H403" s="22"/>
      <c r="I403" s="6"/>
      <c r="J403" s="22"/>
      <c r="K403" s="6"/>
      <c r="L403" s="1"/>
      <c r="N403" s="1"/>
      <c r="O403" s="1"/>
      <c r="P403" s="1"/>
      <c r="Q403" s="1"/>
      <c r="R403" s="43"/>
      <c r="S403" s="6"/>
      <c r="T403" s="1"/>
      <c r="U403" s="1"/>
      <c r="V403" s="1"/>
      <c r="W403" s="1"/>
      <c r="X403" s="1"/>
      <c r="Y403" s="1"/>
      <c r="Z403" s="1"/>
      <c r="AA403" s="1"/>
      <c r="AB403" s="23"/>
      <c r="AC403" s="1"/>
    </row>
    <row r="404" spans="2:29" s="2" customFormat="1" x14ac:dyDescent="0.25">
      <c r="B404" s="1"/>
      <c r="C404" s="1"/>
      <c r="D404" s="8"/>
      <c r="E404" s="6"/>
      <c r="F404" s="1"/>
      <c r="H404" s="22"/>
      <c r="I404" s="6"/>
      <c r="J404" s="22"/>
      <c r="K404" s="6"/>
      <c r="L404" s="1"/>
      <c r="N404" s="1"/>
      <c r="O404" s="1"/>
      <c r="P404" s="1"/>
      <c r="Q404" s="1"/>
      <c r="R404" s="43"/>
      <c r="S404" s="6"/>
      <c r="T404" s="1"/>
      <c r="U404" s="1"/>
      <c r="V404" s="1"/>
      <c r="W404" s="1"/>
      <c r="X404" s="1"/>
      <c r="Y404" s="1"/>
      <c r="Z404" s="1"/>
      <c r="AA404" s="1"/>
      <c r="AB404" s="23"/>
      <c r="AC404" s="1"/>
    </row>
    <row r="405" spans="2:29" s="2" customFormat="1" x14ac:dyDescent="0.25">
      <c r="B405" s="1"/>
      <c r="C405" s="1"/>
      <c r="D405" s="8"/>
      <c r="E405" s="6"/>
      <c r="F405" s="1"/>
      <c r="H405" s="22"/>
      <c r="I405" s="6"/>
      <c r="J405" s="22"/>
      <c r="K405" s="6"/>
      <c r="L405" s="1"/>
      <c r="N405" s="1"/>
      <c r="O405" s="1"/>
      <c r="P405" s="1"/>
      <c r="Q405" s="1"/>
      <c r="R405" s="43"/>
      <c r="S405" s="6"/>
      <c r="T405" s="1"/>
      <c r="U405" s="1"/>
      <c r="V405" s="1"/>
      <c r="W405" s="1"/>
      <c r="X405" s="1"/>
      <c r="Y405" s="1"/>
      <c r="Z405" s="1"/>
      <c r="AA405" s="1"/>
      <c r="AB405" s="23"/>
      <c r="AC405" s="1"/>
    </row>
    <row r="406" spans="2:29" s="2" customFormat="1" x14ac:dyDescent="0.25">
      <c r="B406" s="1"/>
      <c r="C406" s="1"/>
      <c r="D406" s="8"/>
      <c r="E406" s="6"/>
      <c r="F406" s="1"/>
      <c r="H406" s="22"/>
      <c r="I406" s="6"/>
      <c r="J406" s="22"/>
      <c r="K406" s="6"/>
      <c r="L406" s="1"/>
      <c r="N406" s="1"/>
      <c r="O406" s="1"/>
      <c r="P406" s="1"/>
      <c r="Q406" s="1"/>
      <c r="R406" s="43"/>
      <c r="S406" s="6"/>
      <c r="T406" s="1"/>
      <c r="U406" s="1"/>
      <c r="V406" s="1"/>
      <c r="W406" s="1"/>
      <c r="X406" s="1"/>
      <c r="Y406" s="1"/>
      <c r="Z406" s="1"/>
      <c r="AA406" s="1"/>
      <c r="AB406" s="23"/>
      <c r="AC406" s="1"/>
    </row>
    <row r="407" spans="2:29" s="2" customFormat="1" x14ac:dyDescent="0.25">
      <c r="B407" s="1"/>
      <c r="C407" s="1"/>
      <c r="D407" s="8"/>
      <c r="E407" s="6"/>
      <c r="F407" s="1"/>
      <c r="H407" s="22"/>
      <c r="I407" s="6"/>
      <c r="J407" s="22"/>
      <c r="K407" s="6"/>
      <c r="L407" s="1"/>
      <c r="N407" s="1"/>
      <c r="O407" s="1"/>
      <c r="P407" s="1"/>
      <c r="Q407" s="1"/>
      <c r="R407" s="43"/>
      <c r="S407" s="6"/>
      <c r="T407" s="1"/>
      <c r="U407" s="1"/>
      <c r="V407" s="1"/>
      <c r="W407" s="1"/>
      <c r="X407" s="1"/>
      <c r="Y407" s="1"/>
      <c r="Z407" s="1"/>
      <c r="AA407" s="1"/>
      <c r="AB407" s="23"/>
      <c r="AC407" s="1"/>
    </row>
    <row r="408" spans="2:29" s="2" customFormat="1" ht="24.75" customHeight="1" x14ac:dyDescent="0.25">
      <c r="B408" s="1"/>
      <c r="C408" s="1"/>
      <c r="D408" s="8"/>
      <c r="E408" s="6"/>
      <c r="F408" s="6"/>
      <c r="H408" s="22"/>
      <c r="I408" s="6"/>
      <c r="J408" s="22"/>
      <c r="K408" s="6"/>
      <c r="L408" s="1"/>
      <c r="N408" s="1"/>
      <c r="O408" s="1"/>
      <c r="P408" s="1"/>
      <c r="Q408" s="1"/>
      <c r="R408" s="43"/>
      <c r="S408" s="6"/>
      <c r="T408" s="1"/>
      <c r="U408" s="1"/>
      <c r="V408" s="1"/>
      <c r="W408" s="1"/>
      <c r="X408" s="1"/>
      <c r="Y408" s="1"/>
      <c r="Z408" s="1"/>
      <c r="AA408" s="1"/>
      <c r="AB408" s="23"/>
      <c r="AC408" s="1"/>
    </row>
    <row r="409" spans="2:29" s="2" customFormat="1" x14ac:dyDescent="0.25">
      <c r="B409" s="1"/>
      <c r="C409" s="1"/>
      <c r="D409" s="8"/>
      <c r="E409" s="6"/>
      <c r="F409" s="6"/>
      <c r="H409" s="22"/>
      <c r="I409" s="6"/>
      <c r="J409" s="22"/>
      <c r="K409" s="6"/>
      <c r="L409" s="1"/>
      <c r="N409" s="1"/>
      <c r="O409" s="1"/>
      <c r="P409" s="1"/>
      <c r="Q409" s="1"/>
      <c r="R409" s="43"/>
      <c r="S409" s="6"/>
      <c r="T409" s="1"/>
      <c r="U409" s="1"/>
      <c r="V409" s="1"/>
      <c r="W409" s="1"/>
      <c r="X409" s="1"/>
      <c r="Y409" s="1"/>
      <c r="Z409" s="1"/>
      <c r="AA409" s="1"/>
      <c r="AB409" s="23"/>
      <c r="AC409" s="1"/>
    </row>
    <row r="410" spans="2:29" s="2" customFormat="1" x14ac:dyDescent="0.25">
      <c r="B410" s="1"/>
      <c r="C410" s="1"/>
      <c r="D410" s="8"/>
      <c r="E410" s="6"/>
      <c r="F410" s="6"/>
      <c r="H410" s="22"/>
      <c r="I410" s="6"/>
      <c r="J410" s="22"/>
      <c r="K410" s="6"/>
      <c r="L410" s="1"/>
      <c r="N410" s="1"/>
      <c r="O410" s="1"/>
      <c r="P410" s="1"/>
      <c r="Q410" s="1"/>
      <c r="R410" s="43"/>
      <c r="S410" s="6"/>
      <c r="T410" s="1"/>
      <c r="U410" s="1"/>
      <c r="V410" s="1"/>
      <c r="W410" s="1"/>
      <c r="X410" s="1"/>
      <c r="Y410" s="1"/>
      <c r="Z410" s="1"/>
      <c r="AA410" s="1"/>
      <c r="AB410" s="23"/>
      <c r="AC410" s="1"/>
    </row>
    <row r="411" spans="2:29" s="2" customFormat="1" x14ac:dyDescent="0.25">
      <c r="B411" s="1"/>
      <c r="C411" s="1"/>
      <c r="D411" s="8"/>
      <c r="E411" s="6"/>
      <c r="F411" s="6"/>
      <c r="H411" s="22"/>
      <c r="I411" s="6"/>
      <c r="J411" s="22"/>
      <c r="K411" s="6"/>
      <c r="L411" s="1"/>
      <c r="N411" s="1"/>
      <c r="O411" s="1"/>
      <c r="P411" s="1"/>
      <c r="Q411" s="1"/>
      <c r="R411" s="43"/>
      <c r="S411" s="6"/>
      <c r="T411" s="1"/>
      <c r="U411" s="1"/>
      <c r="V411" s="1"/>
      <c r="W411" s="1"/>
      <c r="X411" s="1"/>
      <c r="Y411" s="1"/>
      <c r="Z411" s="1"/>
      <c r="AA411" s="1"/>
      <c r="AB411" s="23"/>
      <c r="AC411" s="1"/>
    </row>
    <row r="412" spans="2:29" s="2" customFormat="1" x14ac:dyDescent="0.25">
      <c r="B412" s="1"/>
      <c r="C412" s="1"/>
      <c r="D412" s="8"/>
      <c r="E412" s="6"/>
      <c r="F412" s="6"/>
      <c r="H412" s="22"/>
      <c r="I412" s="6"/>
      <c r="J412" s="22"/>
      <c r="K412" s="6"/>
      <c r="L412" s="1"/>
      <c r="N412" s="1"/>
      <c r="O412" s="1"/>
      <c r="P412" s="1"/>
      <c r="Q412" s="1"/>
      <c r="R412" s="43"/>
      <c r="S412" s="6"/>
      <c r="T412" s="1"/>
      <c r="U412" s="1"/>
      <c r="V412" s="1"/>
      <c r="W412" s="1"/>
      <c r="X412" s="1"/>
      <c r="Y412" s="1"/>
      <c r="Z412" s="1"/>
      <c r="AA412" s="1"/>
      <c r="AB412" s="23"/>
      <c r="AC412" s="1"/>
    </row>
    <row r="413" spans="2:29" s="2" customFormat="1" x14ac:dyDescent="0.25">
      <c r="B413" s="1"/>
      <c r="C413" s="1"/>
      <c r="D413" s="8"/>
      <c r="E413" s="6"/>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8"/>
      <c r="E414" s="6"/>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8"/>
      <c r="E415" s="6"/>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19" spans="2:29" s="2" customFormat="1" x14ac:dyDescent="0.25">
      <c r="B419" s="1"/>
      <c r="C419" s="1"/>
      <c r="D419" s="8"/>
      <c r="E419" s="6"/>
      <c r="F419" s="6"/>
      <c r="H419" s="22"/>
      <c r="I419" s="6"/>
      <c r="J419" s="22"/>
      <c r="K419" s="6"/>
      <c r="L419" s="1"/>
      <c r="N419" s="1"/>
      <c r="O419" s="1"/>
      <c r="P419" s="1"/>
      <c r="Q419" s="1"/>
      <c r="R419" s="43"/>
      <c r="S419" s="6"/>
      <c r="T419" s="1"/>
      <c r="U419" s="1"/>
      <c r="V419" s="1"/>
      <c r="W419" s="1"/>
      <c r="X419" s="1"/>
      <c r="Y419" s="1"/>
      <c r="Z419" s="1"/>
      <c r="AA419" s="1"/>
      <c r="AB419" s="23"/>
      <c r="AC419" s="1"/>
    </row>
    <row r="433" spans="2:28" s="6" customFormat="1" x14ac:dyDescent="0.25">
      <c r="B433" s="4" t="s">
        <v>5</v>
      </c>
      <c r="C433" s="4" t="s">
        <v>68</v>
      </c>
      <c r="D433" s="15" t="s">
        <v>69</v>
      </c>
      <c r="E433" s="4"/>
      <c r="G433" s="5" t="s">
        <v>70</v>
      </c>
      <c r="H433" s="4" t="s">
        <v>71</v>
      </c>
      <c r="I433" s="4" t="s">
        <v>72</v>
      </c>
      <c r="J433" s="4" t="s">
        <v>11</v>
      </c>
      <c r="K433" s="4" t="s">
        <v>73</v>
      </c>
      <c r="M433" s="2"/>
      <c r="R433" s="4"/>
      <c r="AB433" s="2"/>
    </row>
    <row r="434" spans="2:28" x14ac:dyDescent="0.25">
      <c r="B434" s="1" t="s">
        <v>74</v>
      </c>
      <c r="C434" s="6" t="s">
        <v>23</v>
      </c>
      <c r="D434" s="8" t="s">
        <v>29</v>
      </c>
      <c r="G434" s="7" t="s">
        <v>25</v>
      </c>
      <c r="H434" s="2" t="s">
        <v>26</v>
      </c>
      <c r="I434" s="6">
        <v>1</v>
      </c>
      <c r="J434" s="6" t="s">
        <v>27</v>
      </c>
      <c r="K434" s="2" t="s">
        <v>28</v>
      </c>
    </row>
    <row r="435" spans="2:28" x14ac:dyDescent="0.25">
      <c r="B435" s="1" t="s">
        <v>65</v>
      </c>
      <c r="C435" s="6" t="s">
        <v>32</v>
      </c>
      <c r="D435" s="16" t="s">
        <v>48</v>
      </c>
      <c r="G435" s="7" t="s">
        <v>40</v>
      </c>
      <c r="H435" s="2" t="s">
        <v>36</v>
      </c>
      <c r="I435" s="6">
        <v>5</v>
      </c>
      <c r="J435" s="6" t="s">
        <v>31</v>
      </c>
      <c r="K435" s="2" t="s">
        <v>51</v>
      </c>
    </row>
    <row r="436" spans="2:28" x14ac:dyDescent="0.25">
      <c r="B436" s="1" t="s">
        <v>22</v>
      </c>
      <c r="C436" s="6" t="s">
        <v>34</v>
      </c>
      <c r="D436" s="16" t="s">
        <v>47</v>
      </c>
      <c r="G436" s="7" t="s">
        <v>30</v>
      </c>
      <c r="H436" s="1"/>
      <c r="I436" s="6">
        <v>10</v>
      </c>
      <c r="J436" s="6"/>
      <c r="K436" s="2" t="s">
        <v>75</v>
      </c>
    </row>
    <row r="437" spans="2:28" x14ac:dyDescent="0.25">
      <c r="B437" s="1" t="s">
        <v>76</v>
      </c>
      <c r="C437" s="6"/>
      <c r="D437" s="8" t="s">
        <v>67</v>
      </c>
      <c r="G437" s="7" t="s">
        <v>37</v>
      </c>
      <c r="H437" s="1"/>
      <c r="I437" s="6">
        <v>1</v>
      </c>
      <c r="J437" s="6"/>
      <c r="K437" s="2" t="s">
        <v>77</v>
      </c>
    </row>
    <row r="438" spans="2:28" x14ac:dyDescent="0.25">
      <c r="B438" s="1" t="s">
        <v>38</v>
      </c>
      <c r="C438" s="6"/>
      <c r="D438" s="8" t="s">
        <v>50</v>
      </c>
      <c r="G438" s="7" t="s">
        <v>42</v>
      </c>
      <c r="H438" s="1"/>
      <c r="I438" s="6">
        <v>10</v>
      </c>
      <c r="J438" s="1"/>
    </row>
    <row r="439" spans="2:28" x14ac:dyDescent="0.25">
      <c r="B439" s="1" t="s">
        <v>56</v>
      </c>
      <c r="C439" s="6"/>
      <c r="D439" s="8" t="s">
        <v>57</v>
      </c>
      <c r="G439" s="7"/>
      <c r="H439" s="1"/>
      <c r="J439" s="1"/>
    </row>
    <row r="440" spans="2:28" x14ac:dyDescent="0.25">
      <c r="B440" s="1" t="s">
        <v>78</v>
      </c>
      <c r="C440" s="6"/>
      <c r="D440" s="8" t="s">
        <v>35</v>
      </c>
      <c r="H440" s="1"/>
      <c r="I440" s="1"/>
      <c r="J440" s="1"/>
      <c r="K440" s="1"/>
    </row>
    <row r="441" spans="2:28" x14ac:dyDescent="0.25">
      <c r="B441" s="1" t="s">
        <v>55</v>
      </c>
      <c r="D441" s="8" t="s">
        <v>79</v>
      </c>
      <c r="G441" s="1"/>
      <c r="H441" s="1"/>
      <c r="I441" s="1"/>
      <c r="J441" s="1"/>
      <c r="K441" s="1"/>
    </row>
    <row r="442" spans="2:28" x14ac:dyDescent="0.25">
      <c r="B442" s="1" t="s">
        <v>80</v>
      </c>
      <c r="D442" s="8" t="s">
        <v>52</v>
      </c>
      <c r="G442" s="1"/>
      <c r="H442" s="1"/>
      <c r="I442" s="1"/>
      <c r="J442" s="1"/>
      <c r="K442" s="1"/>
    </row>
    <row r="443" spans="2:28" x14ac:dyDescent="0.25">
      <c r="B443" s="1" t="s">
        <v>81</v>
      </c>
      <c r="D443" s="8" t="s">
        <v>62</v>
      </c>
      <c r="G443" s="1"/>
      <c r="H443" s="1"/>
      <c r="I443" s="1"/>
      <c r="J443" s="1"/>
      <c r="K443" s="1"/>
    </row>
    <row r="444" spans="2:28" x14ac:dyDescent="0.25">
      <c r="B444" s="1" t="s">
        <v>66</v>
      </c>
      <c r="D444" s="17" t="s">
        <v>24</v>
      </c>
      <c r="E444" s="7"/>
      <c r="G444" s="1"/>
      <c r="H444" s="1"/>
      <c r="I444" s="1"/>
      <c r="J444" s="1"/>
      <c r="K444" s="1"/>
    </row>
    <row r="445" spans="2:28" x14ac:dyDescent="0.25">
      <c r="B445" s="1" t="s">
        <v>82</v>
      </c>
      <c r="D445" s="8" t="s">
        <v>63</v>
      </c>
      <c r="G445" s="1"/>
      <c r="H445" s="1"/>
      <c r="I445" s="1"/>
      <c r="J445" s="1"/>
      <c r="K445" s="1"/>
    </row>
    <row r="446" spans="2:28" x14ac:dyDescent="0.25">
      <c r="B446" s="1" t="s">
        <v>61</v>
      </c>
      <c r="D446" s="8" t="s">
        <v>53</v>
      </c>
      <c r="G446" s="1"/>
      <c r="H446" s="1"/>
      <c r="I446" s="1"/>
      <c r="J446" s="1"/>
      <c r="K446" s="1"/>
    </row>
    <row r="447" spans="2:28" x14ac:dyDescent="0.25">
      <c r="B447" s="1" t="s">
        <v>83</v>
      </c>
      <c r="D447" s="8" t="s">
        <v>58</v>
      </c>
      <c r="G447" s="1"/>
      <c r="H447" s="1"/>
      <c r="I447" s="1"/>
      <c r="J447" s="1"/>
      <c r="K447" s="1"/>
    </row>
    <row r="448" spans="2:28" x14ac:dyDescent="0.25">
      <c r="B448" s="1" t="s">
        <v>64</v>
      </c>
      <c r="D448" s="8" t="s">
        <v>84</v>
      </c>
      <c r="G448" s="1"/>
      <c r="H448" s="1"/>
      <c r="I448" s="1"/>
      <c r="J448" s="1"/>
      <c r="K448" s="1"/>
    </row>
    <row r="449" spans="2:11" x14ac:dyDescent="0.25">
      <c r="B449" s="1" t="s">
        <v>85</v>
      </c>
      <c r="D449" s="8" t="s">
        <v>86</v>
      </c>
      <c r="G449" s="1"/>
      <c r="H449" s="1"/>
      <c r="I449" s="1"/>
      <c r="J449" s="1"/>
      <c r="K449" s="1"/>
    </row>
    <row r="450" spans="2:11" x14ac:dyDescent="0.25">
      <c r="B450" s="1" t="s">
        <v>87</v>
      </c>
      <c r="D450" s="8" t="s">
        <v>49</v>
      </c>
      <c r="G450" s="1"/>
      <c r="H450" s="1"/>
      <c r="I450" s="1"/>
      <c r="J450" s="1"/>
      <c r="K450" s="1"/>
    </row>
    <row r="451" spans="2:11" x14ac:dyDescent="0.25">
      <c r="B451" s="1" t="s">
        <v>88</v>
      </c>
      <c r="D451" s="8" t="s">
        <v>59</v>
      </c>
      <c r="G451" s="1"/>
      <c r="H451" s="1"/>
      <c r="I451" s="1"/>
      <c r="J451" s="1"/>
      <c r="K451" s="1"/>
    </row>
    <row r="452" spans="2:11" x14ac:dyDescent="0.25">
      <c r="B452" s="1" t="s">
        <v>89</v>
      </c>
      <c r="D452" s="8" t="s">
        <v>90</v>
      </c>
      <c r="G452" s="1"/>
      <c r="H452" s="1"/>
      <c r="I452" s="1"/>
      <c r="J452" s="1"/>
      <c r="K452" s="1"/>
    </row>
    <row r="453" spans="2:11" x14ac:dyDescent="0.25">
      <c r="B453" s="1" t="s">
        <v>91</v>
      </c>
      <c r="D453" s="8" t="s">
        <v>39</v>
      </c>
      <c r="G453" s="1"/>
      <c r="H453" s="1"/>
      <c r="I453" s="1"/>
      <c r="J453" s="1"/>
      <c r="K453" s="1"/>
    </row>
    <row r="454" spans="2:11" x14ac:dyDescent="0.25">
      <c r="D454" s="8" t="s">
        <v>43</v>
      </c>
      <c r="G454" s="1"/>
      <c r="H454" s="1"/>
      <c r="I454" s="1"/>
      <c r="J454" s="1"/>
      <c r="K454" s="1"/>
    </row>
    <row r="455" spans="2:11" x14ac:dyDescent="0.25">
      <c r="D455" s="8" t="s">
        <v>92</v>
      </c>
      <c r="G455" s="1"/>
      <c r="H455" s="1"/>
      <c r="I455" s="1"/>
      <c r="J455" s="1"/>
      <c r="K455" s="1"/>
    </row>
    <row r="456" spans="2:11" x14ac:dyDescent="0.25">
      <c r="D456" s="8" t="s">
        <v>44</v>
      </c>
      <c r="G456" s="1"/>
      <c r="H456" s="1"/>
      <c r="I456" s="1"/>
      <c r="J456" s="1"/>
      <c r="K456" s="1"/>
    </row>
    <row r="457" spans="2:11" x14ac:dyDescent="0.25">
      <c r="D457" s="8" t="s">
        <v>93</v>
      </c>
      <c r="G457" s="1"/>
      <c r="H457" s="1"/>
      <c r="I457" s="1"/>
      <c r="J457" s="1"/>
      <c r="K457" s="1"/>
    </row>
    <row r="458" spans="2:11" x14ac:dyDescent="0.25">
      <c r="D458" s="8" t="s">
        <v>54</v>
      </c>
      <c r="G458" s="1"/>
      <c r="H458" s="1"/>
      <c r="I458" s="1"/>
      <c r="J458" s="1"/>
      <c r="K458" s="1"/>
    </row>
    <row r="459" spans="2:11" x14ac:dyDescent="0.25">
      <c r="D459" s="8" t="s">
        <v>60</v>
      </c>
      <c r="G459" s="1"/>
      <c r="H459" s="1"/>
      <c r="I459" s="1"/>
      <c r="J459" s="1"/>
      <c r="K459" s="1"/>
    </row>
    <row r="460" spans="2:11" x14ac:dyDescent="0.25">
      <c r="D460" s="8" t="s">
        <v>94</v>
      </c>
      <c r="G460" s="1"/>
      <c r="H460" s="1"/>
      <c r="I460" s="1"/>
      <c r="J460" s="1"/>
      <c r="K460" s="1"/>
    </row>
    <row r="461" spans="2:11" x14ac:dyDescent="0.25">
      <c r="D461" s="8" t="s">
        <v>33</v>
      </c>
      <c r="G461" s="1"/>
      <c r="H461" s="1"/>
      <c r="I461" s="1"/>
      <c r="J461" s="1"/>
      <c r="K461" s="1"/>
    </row>
    <row r="462" spans="2:11" x14ac:dyDescent="0.25">
      <c r="D462" s="8" t="s">
        <v>46</v>
      </c>
      <c r="E462" s="2"/>
      <c r="G462" s="1"/>
      <c r="H462" s="1"/>
      <c r="I462" s="1"/>
      <c r="J462" s="1"/>
      <c r="K462" s="1"/>
    </row>
    <row r="463" spans="2:11" x14ac:dyDescent="0.25">
      <c r="D463" s="8" t="s">
        <v>95</v>
      </c>
      <c r="G463" s="1"/>
      <c r="H463" s="1"/>
      <c r="I463" s="1"/>
      <c r="J463" s="1"/>
      <c r="K463" s="1"/>
    </row>
    <row r="464" spans="2:11" x14ac:dyDescent="0.25">
      <c r="D464" s="8" t="s">
        <v>234</v>
      </c>
      <c r="G464" s="1"/>
      <c r="H464" s="1"/>
      <c r="I464" s="1"/>
      <c r="J464" s="1"/>
      <c r="K464" s="1"/>
    </row>
    <row r="465" spans="2:11" x14ac:dyDescent="0.25">
      <c r="D465" s="8" t="s">
        <v>241</v>
      </c>
      <c r="G465" s="1"/>
      <c r="H465" s="1"/>
      <c r="I465" s="1"/>
      <c r="J465" s="1"/>
      <c r="K465" s="1"/>
    </row>
    <row r="466" spans="2:11" x14ac:dyDescent="0.25">
      <c r="D466" s="8" t="s">
        <v>41</v>
      </c>
      <c r="G466" s="1"/>
      <c r="H466" s="1"/>
      <c r="I466" s="1"/>
      <c r="J466" s="1"/>
      <c r="K466" s="1"/>
    </row>
    <row r="467" spans="2:11" x14ac:dyDescent="0.25">
      <c r="G467" s="1"/>
      <c r="H467" s="1"/>
      <c r="I467" s="1"/>
      <c r="J467" s="1"/>
      <c r="K467" s="1"/>
    </row>
    <row r="468" spans="2:11" x14ac:dyDescent="0.25">
      <c r="G468" s="1"/>
      <c r="H468" s="1"/>
      <c r="I468" s="1"/>
      <c r="J468" s="1"/>
      <c r="K468" s="1"/>
    </row>
    <row r="469" spans="2:11" x14ac:dyDescent="0.25">
      <c r="D469" s="42" t="s">
        <v>197</v>
      </c>
      <c r="F469" s="1"/>
      <c r="G469" s="1"/>
      <c r="H469" s="1"/>
      <c r="I469" s="1"/>
      <c r="J469" s="1"/>
      <c r="K469" s="1"/>
    </row>
    <row r="470" spans="2:11" x14ac:dyDescent="0.25">
      <c r="D470" s="38" t="s">
        <v>177</v>
      </c>
      <c r="F470" s="1"/>
      <c r="G470" s="1"/>
      <c r="H470" s="1"/>
      <c r="I470" s="1"/>
      <c r="J470" s="1"/>
      <c r="K470" s="1"/>
    </row>
    <row r="471" spans="2:11" x14ac:dyDescent="0.25">
      <c r="D471" s="39" t="s">
        <v>178</v>
      </c>
      <c r="F471" s="1"/>
      <c r="G471" s="1"/>
      <c r="H471" s="1"/>
      <c r="I471" s="1"/>
      <c r="J471" s="1"/>
      <c r="K471" s="1"/>
    </row>
    <row r="472" spans="2:11" x14ac:dyDescent="0.25">
      <c r="D472" s="39" t="s">
        <v>179</v>
      </c>
      <c r="F472" s="1"/>
      <c r="G472" s="1"/>
      <c r="H472" s="1"/>
      <c r="I472" s="1"/>
      <c r="J472" s="1"/>
      <c r="K472" s="1"/>
    </row>
    <row r="473" spans="2:11" x14ac:dyDescent="0.25">
      <c r="D473" s="38" t="s">
        <v>180</v>
      </c>
      <c r="F473" s="1"/>
      <c r="G473" s="1"/>
      <c r="H473" s="1"/>
      <c r="I473" s="1"/>
      <c r="J473" s="1"/>
      <c r="K473" s="1"/>
    </row>
    <row r="474" spans="2:11" x14ac:dyDescent="0.25">
      <c r="D474" s="38" t="s">
        <v>181</v>
      </c>
      <c r="F474" s="1"/>
      <c r="G474" s="1"/>
      <c r="H474" s="1"/>
      <c r="I474" s="1"/>
      <c r="J474" s="1"/>
      <c r="K474" s="1"/>
    </row>
    <row r="475" spans="2:11" x14ac:dyDescent="0.25">
      <c r="D475" s="38" t="s">
        <v>182</v>
      </c>
      <c r="F475" s="1"/>
      <c r="G475" s="1"/>
      <c r="H475" s="1"/>
      <c r="I475" s="1"/>
      <c r="J475" s="1"/>
      <c r="K475" s="1"/>
    </row>
    <row r="476" spans="2:11" x14ac:dyDescent="0.25">
      <c r="D476" s="38" t="s">
        <v>183</v>
      </c>
      <c r="F476" s="1"/>
      <c r="G476" s="1"/>
      <c r="H476" s="1"/>
      <c r="I476" s="1"/>
      <c r="J476" s="1"/>
      <c r="K476" s="1"/>
    </row>
    <row r="477" spans="2:11" x14ac:dyDescent="0.25">
      <c r="D477" s="38" t="s">
        <v>184</v>
      </c>
      <c r="E477" s="40"/>
      <c r="F477" s="9"/>
      <c r="G477" s="9"/>
      <c r="H477" s="9"/>
      <c r="I477" s="9"/>
      <c r="J477" s="9"/>
      <c r="K477" s="9"/>
    </row>
    <row r="478" spans="2:11" x14ac:dyDescent="0.25">
      <c r="D478" s="38" t="s">
        <v>45</v>
      </c>
      <c r="E478" s="40"/>
      <c r="F478" s="9"/>
      <c r="G478" s="9"/>
      <c r="H478" s="9"/>
      <c r="I478" s="9"/>
      <c r="J478" s="9"/>
      <c r="K478" s="9"/>
    </row>
    <row r="479" spans="2:11" x14ac:dyDescent="0.25">
      <c r="D479" s="38" t="s">
        <v>186</v>
      </c>
      <c r="E479" s="40"/>
      <c r="F479" s="9"/>
      <c r="G479" s="9"/>
      <c r="H479" s="9"/>
      <c r="I479" s="9"/>
      <c r="J479" s="9"/>
      <c r="K479" s="9"/>
    </row>
    <row r="480" spans="2:11" x14ac:dyDescent="0.25">
      <c r="B480" s="9"/>
      <c r="C480" s="9"/>
      <c r="D480" s="38" t="s">
        <v>187</v>
      </c>
      <c r="E480" s="40"/>
      <c r="F480" s="9"/>
      <c r="G480" s="9"/>
      <c r="H480" s="9"/>
      <c r="I480" s="9"/>
      <c r="J480" s="9"/>
      <c r="K480" s="9"/>
    </row>
    <row r="481" spans="2:13" x14ac:dyDescent="0.25">
      <c r="B481" s="9"/>
      <c r="C481" s="9"/>
      <c r="D481" s="38" t="s">
        <v>188</v>
      </c>
      <c r="E481" s="40"/>
      <c r="F481" s="9"/>
      <c r="G481" s="9"/>
      <c r="H481" s="9"/>
      <c r="I481" s="9"/>
      <c r="J481" s="9"/>
      <c r="K481" s="9"/>
    </row>
    <row r="482" spans="2:13" x14ac:dyDescent="0.25">
      <c r="B482" s="9"/>
      <c r="C482" s="9"/>
      <c r="D482" s="38" t="s">
        <v>189</v>
      </c>
      <c r="F482" s="1"/>
      <c r="G482" s="1"/>
      <c r="H482" s="1"/>
      <c r="I482" s="1"/>
      <c r="J482" s="1"/>
      <c r="K482" s="1"/>
    </row>
    <row r="483" spans="2:13" x14ac:dyDescent="0.25">
      <c r="B483" s="41"/>
      <c r="D483" s="38" t="s">
        <v>190</v>
      </c>
      <c r="F483" s="1"/>
      <c r="G483" s="1"/>
      <c r="H483" s="1"/>
      <c r="I483" s="1"/>
      <c r="J483" s="1"/>
      <c r="K483" s="1"/>
    </row>
    <row r="484" spans="2:13" x14ac:dyDescent="0.25">
      <c r="D484" s="38" t="s">
        <v>191</v>
      </c>
      <c r="F484" s="1"/>
      <c r="G484" s="1"/>
      <c r="H484" s="1"/>
      <c r="I484" s="1"/>
      <c r="J484" s="1"/>
      <c r="K484" s="1"/>
    </row>
    <row r="485" spans="2:13" x14ac:dyDescent="0.25">
      <c r="D485" s="38" t="s">
        <v>192</v>
      </c>
      <c r="F485" s="1"/>
      <c r="G485" s="1"/>
      <c r="H485" s="1"/>
      <c r="I485" s="1"/>
      <c r="J485" s="1"/>
      <c r="K485" s="1"/>
    </row>
    <row r="486" spans="2:13" x14ac:dyDescent="0.25">
      <c r="D486" s="38" t="s">
        <v>193</v>
      </c>
      <c r="F486" s="1"/>
      <c r="G486" s="1"/>
      <c r="H486" s="1"/>
      <c r="I486" s="1"/>
      <c r="J486" s="1"/>
      <c r="K486" s="1"/>
    </row>
    <row r="487" spans="2:13" x14ac:dyDescent="0.25">
      <c r="D487" s="38" t="s">
        <v>194</v>
      </c>
      <c r="F487" s="1"/>
      <c r="G487" s="1"/>
      <c r="H487" s="1"/>
      <c r="I487" s="1"/>
      <c r="J487" s="1"/>
      <c r="K487" s="1"/>
    </row>
    <row r="488" spans="2:13" x14ac:dyDescent="0.25">
      <c r="D488" s="38" t="s">
        <v>195</v>
      </c>
      <c r="F488" s="1"/>
      <c r="G488" s="1"/>
      <c r="H488" s="1"/>
      <c r="I488" s="1"/>
      <c r="J488" s="1"/>
      <c r="K488" s="1"/>
      <c r="M488" s="1"/>
    </row>
    <row r="489" spans="2:13" x14ac:dyDescent="0.25">
      <c r="D489" s="38" t="s">
        <v>196</v>
      </c>
      <c r="F489" s="1"/>
      <c r="G489" s="1"/>
      <c r="H489" s="1"/>
      <c r="I489" s="1"/>
      <c r="J489" s="1"/>
      <c r="K489" s="1"/>
      <c r="M489" s="1"/>
    </row>
    <row r="490" spans="2:13" x14ac:dyDescent="0.25">
      <c r="F490" s="1"/>
      <c r="G490" s="1"/>
      <c r="H490" s="1"/>
      <c r="I490" s="1"/>
      <c r="J490" s="1"/>
      <c r="K490" s="1"/>
      <c r="M490" s="1"/>
    </row>
    <row r="491" spans="2:13" x14ac:dyDescent="0.25">
      <c r="F491" s="1"/>
      <c r="G491" s="1"/>
      <c r="H491" s="1"/>
      <c r="I491" s="1"/>
      <c r="J491" s="1"/>
      <c r="K491" s="1"/>
    </row>
    <row r="492" spans="2:13" x14ac:dyDescent="0.25">
      <c r="F492" s="1"/>
      <c r="G492" s="1"/>
      <c r="H492" s="1"/>
      <c r="I492" s="1"/>
      <c r="J492" s="1"/>
      <c r="K492" s="1"/>
    </row>
    <row r="493" spans="2:13" x14ac:dyDescent="0.25">
      <c r="F493" s="1"/>
      <c r="G493" s="1"/>
      <c r="H493" s="1"/>
      <c r="I493" s="1"/>
      <c r="J493" s="1"/>
      <c r="K493" s="1"/>
    </row>
    <row r="494" spans="2:13" x14ac:dyDescent="0.25">
      <c r="F494" s="1"/>
      <c r="G494" s="1"/>
      <c r="H494" s="1"/>
      <c r="I494" s="1"/>
      <c r="J494" s="1"/>
      <c r="K494" s="1"/>
    </row>
    <row r="495" spans="2:13" x14ac:dyDescent="0.25">
      <c r="F495" s="1"/>
      <c r="G495" s="1"/>
      <c r="H495" s="1"/>
      <c r="I495" s="1"/>
      <c r="J495" s="1"/>
      <c r="K495" s="1"/>
    </row>
    <row r="496" spans="2:13" x14ac:dyDescent="0.25">
      <c r="F496" s="1"/>
      <c r="G496" s="1"/>
      <c r="H496" s="1"/>
      <c r="I496" s="1"/>
      <c r="J496" s="1"/>
      <c r="K496" s="1"/>
    </row>
    <row r="497" spans="2:29" x14ac:dyDescent="0.25">
      <c r="F497" s="1"/>
      <c r="G497" s="1"/>
      <c r="H497" s="1"/>
      <c r="I497" s="1"/>
      <c r="J497" s="1"/>
      <c r="K497" s="1"/>
    </row>
    <row r="498" spans="2:29" x14ac:dyDescent="0.25">
      <c r="F498" s="1"/>
      <c r="G498" s="1"/>
      <c r="H498" s="1"/>
      <c r="I498" s="1"/>
      <c r="J498" s="1"/>
      <c r="K498" s="1"/>
    </row>
    <row r="499" spans="2:29" x14ac:dyDescent="0.25">
      <c r="F499" s="1"/>
      <c r="G499" s="1"/>
      <c r="H499" s="1"/>
      <c r="I499" s="1"/>
      <c r="J499" s="1"/>
      <c r="K499" s="1"/>
    </row>
    <row r="500" spans="2:29" x14ac:dyDescent="0.25">
      <c r="F500" s="1"/>
      <c r="G500" s="1"/>
      <c r="H500" s="1"/>
      <c r="I500" s="1"/>
      <c r="J500" s="1"/>
      <c r="K500" s="1"/>
    </row>
    <row r="501" spans="2:29" x14ac:dyDescent="0.25">
      <c r="F501" s="1"/>
      <c r="G501" s="1"/>
      <c r="H501" s="1"/>
      <c r="I501" s="1"/>
      <c r="J501" s="1"/>
      <c r="K501" s="1"/>
    </row>
    <row r="502" spans="2:29" x14ac:dyDescent="0.25">
      <c r="F502" s="1"/>
      <c r="G502" s="1"/>
      <c r="H502" s="1"/>
      <c r="I502" s="1"/>
      <c r="J502" s="1"/>
      <c r="K502" s="1"/>
    </row>
    <row r="505" spans="2:29" s="6" customFormat="1" x14ac:dyDescent="0.25">
      <c r="B505" s="1"/>
      <c r="C505" s="1"/>
      <c r="D505" s="8"/>
      <c r="G505" s="2"/>
      <c r="H505" s="22"/>
      <c r="J505" s="22"/>
      <c r="L505" s="1"/>
      <c r="M505" s="2"/>
      <c r="N505" s="1"/>
      <c r="O505" s="1"/>
      <c r="P505" s="1"/>
      <c r="Q505" s="1"/>
      <c r="R505" s="43"/>
      <c r="T505" s="1"/>
      <c r="U505" s="1"/>
      <c r="V505" s="1"/>
      <c r="W505" s="1"/>
      <c r="X505" s="1"/>
      <c r="Y505" s="1"/>
      <c r="Z505" s="1"/>
      <c r="AA505" s="1"/>
      <c r="AB505" s="23"/>
      <c r="AC505" s="1"/>
    </row>
    <row r="506" spans="2:29" s="6" customFormat="1" x14ac:dyDescent="0.25">
      <c r="B506" s="1"/>
      <c r="C506" s="1"/>
      <c r="D506" s="8"/>
      <c r="G506" s="2"/>
      <c r="H506" s="22"/>
      <c r="J506" s="22"/>
      <c r="L506" s="1"/>
      <c r="M506" s="2"/>
      <c r="N506" s="1"/>
      <c r="O506" s="1"/>
      <c r="P506" s="1"/>
      <c r="Q506" s="1"/>
      <c r="R506" s="43"/>
      <c r="T506" s="1"/>
      <c r="U506" s="1"/>
      <c r="V506" s="1"/>
      <c r="W506" s="1"/>
      <c r="X506" s="1"/>
      <c r="Y506" s="1"/>
      <c r="Z506" s="1"/>
      <c r="AA506" s="1"/>
      <c r="AB506" s="23"/>
      <c r="AC506" s="1"/>
    </row>
    <row r="507" spans="2:29" s="6" customFormat="1" x14ac:dyDescent="0.25">
      <c r="B507" s="1"/>
      <c r="C507" s="1"/>
      <c r="D507" s="8"/>
      <c r="G507" s="2"/>
      <c r="H507" s="22"/>
      <c r="J507" s="22"/>
      <c r="L507" s="1"/>
      <c r="M507" s="2"/>
      <c r="N507" s="1"/>
      <c r="O507" s="1"/>
      <c r="P507" s="1"/>
      <c r="Q507" s="1"/>
      <c r="R507" s="43"/>
      <c r="T507" s="1"/>
      <c r="U507" s="1"/>
      <c r="V507" s="1"/>
      <c r="W507" s="1"/>
      <c r="X507" s="1"/>
      <c r="Y507" s="1"/>
      <c r="Z507" s="1"/>
      <c r="AA507" s="1"/>
      <c r="AB507" s="23"/>
      <c r="AC507" s="1"/>
    </row>
    <row r="508" spans="2:29" s="6" customFormat="1" x14ac:dyDescent="0.25">
      <c r="B508" s="1"/>
      <c r="C508" s="1"/>
      <c r="D508" s="8"/>
      <c r="G508" s="2"/>
      <c r="H508" s="22"/>
      <c r="J508" s="22"/>
      <c r="L508" s="1"/>
      <c r="M508" s="2"/>
      <c r="N508" s="1"/>
      <c r="O508" s="1"/>
      <c r="P508" s="1"/>
      <c r="Q508" s="1"/>
      <c r="R508" s="43"/>
      <c r="T508" s="1"/>
      <c r="U508" s="1"/>
      <c r="V508" s="1"/>
      <c r="W508" s="1"/>
      <c r="X508" s="1"/>
      <c r="Y508" s="1"/>
      <c r="Z508" s="1"/>
      <c r="AA508" s="1"/>
      <c r="AB508" s="23"/>
      <c r="AC508" s="1"/>
    </row>
    <row r="509" spans="2:29" s="6" customFormat="1" x14ac:dyDescent="0.25">
      <c r="B509" s="1"/>
      <c r="C509" s="1"/>
      <c r="D509" s="8"/>
      <c r="G509" s="2"/>
      <c r="H509" s="22"/>
      <c r="J509" s="22"/>
      <c r="L509" s="1"/>
      <c r="M509" s="2"/>
      <c r="N509" s="1"/>
      <c r="O509" s="1"/>
      <c r="P509" s="1"/>
      <c r="Q509" s="1"/>
      <c r="R509" s="43"/>
      <c r="T509" s="1"/>
      <c r="U509" s="1"/>
      <c r="V509" s="1"/>
      <c r="W509" s="1"/>
      <c r="X509" s="1"/>
      <c r="Y509" s="1"/>
      <c r="Z509" s="1"/>
      <c r="AA509" s="1"/>
      <c r="AB509" s="23"/>
      <c r="AC509" s="1"/>
    </row>
    <row r="510" spans="2:29" s="6" customFormat="1" x14ac:dyDescent="0.25">
      <c r="B510" s="1"/>
      <c r="C510" s="1"/>
      <c r="D510" s="8"/>
      <c r="G510" s="2"/>
      <c r="H510" s="22"/>
      <c r="J510" s="22"/>
      <c r="L510" s="1"/>
      <c r="M510" s="2"/>
      <c r="N510" s="1"/>
      <c r="O510" s="1"/>
      <c r="P510" s="1"/>
      <c r="Q510" s="1"/>
      <c r="R510" s="43"/>
      <c r="T510" s="1"/>
      <c r="U510" s="1"/>
      <c r="V510" s="1"/>
      <c r="W510" s="1"/>
      <c r="X510" s="1"/>
      <c r="Y510" s="1"/>
      <c r="Z510" s="1"/>
      <c r="AA510" s="1"/>
      <c r="AB510" s="23"/>
      <c r="AC510" s="1"/>
    </row>
    <row r="511" spans="2:29" s="6" customFormat="1" x14ac:dyDescent="0.25">
      <c r="B511" s="1"/>
      <c r="C511" s="1"/>
      <c r="D511" s="8"/>
      <c r="G511" s="2"/>
      <c r="H511" s="22"/>
      <c r="J511" s="22"/>
      <c r="L511" s="1"/>
      <c r="M511" s="2"/>
      <c r="N511" s="1"/>
      <c r="O511" s="1"/>
      <c r="P511" s="1"/>
      <c r="Q511" s="1"/>
      <c r="R511" s="43"/>
      <c r="T511" s="1"/>
      <c r="U511" s="1"/>
      <c r="V511" s="1"/>
      <c r="W511" s="1"/>
      <c r="X511" s="1"/>
      <c r="Y511" s="1"/>
      <c r="Z511" s="1"/>
      <c r="AA511" s="1"/>
      <c r="AB511" s="23"/>
      <c r="AC511" s="1"/>
    </row>
    <row r="512" spans="2:29" s="6" customFormat="1" x14ac:dyDescent="0.25">
      <c r="B512" s="1"/>
      <c r="C512" s="1"/>
      <c r="D512" s="8"/>
      <c r="G512" s="2"/>
      <c r="H512" s="22"/>
      <c r="J512" s="22"/>
      <c r="L512" s="1"/>
      <c r="M512" s="2"/>
      <c r="N512" s="1"/>
      <c r="O512" s="1"/>
      <c r="P512" s="1"/>
      <c r="Q512" s="1"/>
      <c r="R512" s="43"/>
      <c r="T512" s="1"/>
      <c r="U512" s="1"/>
      <c r="V512" s="1"/>
      <c r="W512" s="1"/>
      <c r="X512" s="1"/>
      <c r="Y512" s="1"/>
      <c r="Z512" s="1"/>
      <c r="AA512" s="1"/>
      <c r="AB512" s="23"/>
      <c r="AC512" s="1"/>
    </row>
    <row r="513" spans="2:29" s="6" customFormat="1" x14ac:dyDescent="0.25">
      <c r="B513" s="1"/>
      <c r="C513" s="1"/>
      <c r="D513" s="8"/>
      <c r="G513" s="2"/>
      <c r="H513" s="22"/>
      <c r="J513" s="22"/>
      <c r="L513" s="1"/>
      <c r="M513" s="2"/>
      <c r="N513" s="1"/>
      <c r="O513" s="1"/>
      <c r="P513" s="1"/>
      <c r="Q513" s="1"/>
      <c r="R513" s="43"/>
      <c r="T513" s="1"/>
      <c r="U513" s="1"/>
      <c r="V513" s="1"/>
      <c r="W513" s="1"/>
      <c r="X513" s="1"/>
      <c r="Y513" s="1"/>
      <c r="Z513" s="1"/>
      <c r="AA513" s="1"/>
      <c r="AB513" s="23"/>
      <c r="AC513" s="1"/>
    </row>
    <row r="514" spans="2:29" s="6" customFormat="1" x14ac:dyDescent="0.25">
      <c r="B514" s="1"/>
      <c r="C514" s="1"/>
      <c r="D514" s="8"/>
      <c r="G514" s="2"/>
      <c r="H514" s="22"/>
      <c r="J514" s="22"/>
      <c r="L514" s="1"/>
      <c r="M514" s="2"/>
      <c r="N514" s="1"/>
      <c r="O514" s="1"/>
      <c r="P514" s="1"/>
      <c r="Q514" s="1"/>
      <c r="R514" s="43"/>
      <c r="T514" s="1"/>
      <c r="U514" s="1"/>
      <c r="V514" s="1"/>
      <c r="W514" s="1"/>
      <c r="X514" s="1"/>
      <c r="Y514" s="1"/>
      <c r="Z514" s="1"/>
      <c r="AA514" s="1"/>
      <c r="AB514" s="23"/>
      <c r="AC514" s="1"/>
    </row>
    <row r="515" spans="2:29" s="6" customFormat="1" x14ac:dyDescent="0.25">
      <c r="B515" s="1"/>
      <c r="C515" s="1"/>
      <c r="D515" s="8"/>
      <c r="G515" s="2"/>
      <c r="H515" s="22"/>
      <c r="J515" s="22"/>
      <c r="L515" s="1"/>
      <c r="M515" s="2"/>
      <c r="N515" s="1"/>
      <c r="O515" s="1"/>
      <c r="P515" s="1"/>
      <c r="Q515" s="1"/>
      <c r="R515" s="43"/>
      <c r="T515" s="1"/>
      <c r="U515" s="1"/>
      <c r="V515" s="1"/>
      <c r="W515" s="1"/>
      <c r="X515" s="1"/>
      <c r="Y515" s="1"/>
      <c r="Z515" s="1"/>
      <c r="AA515" s="1"/>
      <c r="AB515" s="23"/>
      <c r="AC515" s="1"/>
    </row>
    <row r="516" spans="2:29" s="6" customFormat="1" x14ac:dyDescent="0.25">
      <c r="B516" s="1"/>
      <c r="C516" s="1"/>
      <c r="D516" s="8"/>
      <c r="G516" s="2"/>
      <c r="H516" s="22"/>
      <c r="J516" s="22"/>
      <c r="L516" s="1"/>
      <c r="M516" s="2"/>
      <c r="N516" s="1"/>
      <c r="O516" s="1"/>
      <c r="P516" s="1"/>
      <c r="Q516" s="1"/>
      <c r="R516" s="43"/>
      <c r="T516" s="1"/>
      <c r="U516" s="1"/>
      <c r="V516" s="1"/>
      <c r="W516" s="1"/>
      <c r="X516" s="1"/>
      <c r="Y516" s="1"/>
      <c r="Z516" s="1"/>
      <c r="AA516" s="1"/>
      <c r="AB516" s="23"/>
      <c r="AC516" s="1"/>
    </row>
    <row r="517" spans="2:29" s="6" customFormat="1" x14ac:dyDescent="0.25">
      <c r="B517" s="1"/>
      <c r="C517" s="1"/>
      <c r="D517" s="8"/>
      <c r="G517" s="2"/>
      <c r="H517" s="22"/>
      <c r="J517" s="22"/>
      <c r="L517" s="1"/>
      <c r="M517" s="2"/>
      <c r="N517" s="1"/>
      <c r="O517" s="1"/>
      <c r="P517" s="1"/>
      <c r="Q517" s="1"/>
      <c r="R517" s="43"/>
      <c r="T517" s="1"/>
      <c r="U517" s="1"/>
      <c r="V517" s="1"/>
      <c r="W517" s="1"/>
      <c r="X517" s="1"/>
      <c r="Y517" s="1"/>
      <c r="Z517" s="1"/>
      <c r="AA517" s="1"/>
      <c r="AB517" s="23"/>
      <c r="AC517" s="1"/>
    </row>
    <row r="518" spans="2:29" s="6" customFormat="1" x14ac:dyDescent="0.25">
      <c r="B518" s="1"/>
      <c r="C518" s="1"/>
      <c r="D518" s="8"/>
      <c r="G518" s="2"/>
      <c r="H518" s="22"/>
      <c r="J518" s="22"/>
      <c r="L518" s="1"/>
      <c r="M518" s="2"/>
      <c r="N518" s="1"/>
      <c r="O518" s="1"/>
      <c r="P518" s="1"/>
      <c r="Q518" s="1"/>
      <c r="R518" s="43"/>
      <c r="T518" s="1"/>
      <c r="U518" s="1"/>
      <c r="V518" s="1"/>
      <c r="W518" s="1"/>
      <c r="X518" s="1"/>
      <c r="Y518" s="1"/>
      <c r="Z518" s="1"/>
      <c r="AA518" s="1"/>
      <c r="AB518" s="23"/>
      <c r="AC518" s="1"/>
    </row>
    <row r="519" spans="2:29" s="6" customFormat="1" x14ac:dyDescent="0.25">
      <c r="B519" s="1"/>
      <c r="C519" s="1"/>
      <c r="D519" s="8"/>
      <c r="G519" s="2"/>
      <c r="H519" s="22"/>
      <c r="J519" s="22"/>
      <c r="L519" s="1"/>
      <c r="M519" s="2"/>
      <c r="N519" s="1"/>
      <c r="O519" s="1"/>
      <c r="P519" s="1"/>
      <c r="Q519" s="1"/>
      <c r="R519" s="43"/>
      <c r="T519" s="1"/>
      <c r="U519" s="1"/>
      <c r="V519" s="1"/>
      <c r="W519" s="1"/>
      <c r="X519" s="1"/>
      <c r="Y519" s="1"/>
      <c r="Z519" s="1"/>
      <c r="AA519" s="1"/>
      <c r="AB519" s="23"/>
      <c r="AC519" s="1"/>
    </row>
    <row r="520" spans="2:29" s="6" customFormat="1" x14ac:dyDescent="0.25">
      <c r="B520" s="1"/>
      <c r="C520" s="1"/>
      <c r="D520" s="8"/>
      <c r="G520" s="2"/>
      <c r="H520" s="22"/>
      <c r="J520" s="22"/>
      <c r="L520" s="1"/>
      <c r="M520" s="2"/>
      <c r="N520" s="1"/>
      <c r="O520" s="1"/>
      <c r="P520" s="1"/>
      <c r="Q520" s="1"/>
      <c r="R520" s="43"/>
      <c r="T520" s="1"/>
      <c r="U520" s="1"/>
      <c r="V520" s="1"/>
      <c r="W520" s="1"/>
      <c r="X520" s="1"/>
      <c r="Y520" s="1"/>
      <c r="Z520" s="1"/>
      <c r="AA520" s="1"/>
      <c r="AB520" s="23"/>
      <c r="AC520" s="1"/>
    </row>
    <row r="521" spans="2:29" s="6" customFormat="1" x14ac:dyDescent="0.25">
      <c r="B521" s="1"/>
      <c r="C521" s="1"/>
      <c r="D521" s="8"/>
      <c r="G521" s="2"/>
      <c r="H521" s="22"/>
      <c r="J521" s="22"/>
      <c r="L521" s="1"/>
      <c r="M521" s="2"/>
      <c r="N521" s="1"/>
      <c r="O521" s="1"/>
      <c r="P521" s="1"/>
      <c r="Q521" s="1"/>
      <c r="R521" s="43"/>
      <c r="T521" s="1"/>
      <c r="U521" s="1"/>
      <c r="V521" s="1"/>
      <c r="W521" s="1"/>
      <c r="X521" s="1"/>
      <c r="Y521" s="1"/>
      <c r="Z521" s="1"/>
      <c r="AA521" s="1"/>
      <c r="AB521" s="23"/>
      <c r="AC521" s="1"/>
    </row>
    <row r="522" spans="2:29" s="6" customFormat="1" x14ac:dyDescent="0.25">
      <c r="B522" s="1"/>
      <c r="C522" s="1"/>
      <c r="D522" s="8"/>
      <c r="G522" s="2"/>
      <c r="H522" s="22"/>
      <c r="J522" s="22"/>
      <c r="L522" s="1"/>
      <c r="M522" s="2"/>
      <c r="N522" s="1"/>
      <c r="O522" s="1"/>
      <c r="P522" s="1"/>
      <c r="Q522" s="1"/>
      <c r="R522" s="43"/>
      <c r="T522" s="1"/>
      <c r="U522" s="1"/>
      <c r="V522" s="1"/>
      <c r="W522" s="1"/>
      <c r="X522" s="1"/>
      <c r="Y522" s="1"/>
      <c r="Z522" s="1"/>
      <c r="AA522" s="1"/>
      <c r="AB522" s="23"/>
      <c r="AC522" s="1"/>
    </row>
    <row r="523" spans="2:29" s="6" customFormat="1" x14ac:dyDescent="0.25">
      <c r="B523" s="1"/>
      <c r="C523" s="1"/>
      <c r="D523" s="8"/>
      <c r="G523" s="2"/>
      <c r="H523" s="22"/>
      <c r="J523" s="22"/>
      <c r="L523" s="1"/>
      <c r="M523" s="2"/>
      <c r="N523" s="1"/>
      <c r="O523" s="1"/>
      <c r="P523" s="1"/>
      <c r="Q523" s="1"/>
      <c r="R523" s="43"/>
      <c r="T523" s="1"/>
      <c r="U523" s="1"/>
      <c r="V523" s="1"/>
      <c r="W523" s="1"/>
      <c r="X523" s="1"/>
      <c r="Y523" s="1"/>
      <c r="Z523" s="1"/>
      <c r="AA523" s="1"/>
      <c r="AB523" s="23"/>
      <c r="AC523" s="1"/>
    </row>
    <row r="524" spans="2:29" s="6" customFormat="1" x14ac:dyDescent="0.25">
      <c r="B524" s="1"/>
      <c r="C524" s="1"/>
      <c r="D524" s="8"/>
      <c r="G524" s="2"/>
      <c r="H524" s="22"/>
      <c r="J524" s="22"/>
      <c r="L524" s="1"/>
      <c r="M524" s="2"/>
      <c r="N524" s="1"/>
      <c r="O524" s="1"/>
      <c r="P524" s="1"/>
      <c r="Q524" s="1"/>
      <c r="R524" s="43"/>
      <c r="T524" s="1"/>
      <c r="U524" s="1"/>
      <c r="V524" s="1"/>
      <c r="W524" s="1"/>
      <c r="X524" s="1"/>
      <c r="Y524" s="1"/>
      <c r="Z524" s="1"/>
      <c r="AA524" s="1"/>
      <c r="AB524" s="23"/>
      <c r="AC524" s="1"/>
    </row>
    <row r="525" spans="2:29" s="6" customFormat="1" x14ac:dyDescent="0.25">
      <c r="B525" s="1"/>
      <c r="C525" s="1"/>
      <c r="D525" s="8"/>
      <c r="G525" s="2"/>
      <c r="H525" s="22"/>
      <c r="J525" s="22"/>
      <c r="L525" s="1"/>
      <c r="M525" s="2"/>
      <c r="N525" s="1"/>
      <c r="O525" s="1"/>
      <c r="P525" s="1"/>
      <c r="Q525" s="1"/>
      <c r="R525" s="43"/>
      <c r="T525" s="1"/>
      <c r="U525" s="1"/>
      <c r="V525" s="1"/>
      <c r="W525" s="1"/>
      <c r="X525" s="1"/>
      <c r="Y525" s="1"/>
      <c r="Z525" s="1"/>
      <c r="AA525" s="1"/>
      <c r="AB525" s="23"/>
      <c r="AC525" s="1"/>
    </row>
    <row r="526" spans="2:29" s="6" customFormat="1" x14ac:dyDescent="0.25">
      <c r="B526" s="1"/>
      <c r="C526" s="1"/>
      <c r="D526" s="8"/>
      <c r="G526" s="2"/>
      <c r="H526" s="22"/>
      <c r="J526" s="22"/>
      <c r="L526" s="1"/>
      <c r="M526" s="2"/>
      <c r="N526" s="1"/>
      <c r="O526" s="1"/>
      <c r="P526" s="1"/>
      <c r="Q526" s="1"/>
      <c r="R526" s="43"/>
      <c r="T526" s="1"/>
      <c r="U526" s="1"/>
      <c r="V526" s="1"/>
      <c r="W526" s="1"/>
      <c r="X526" s="1"/>
      <c r="Y526" s="1"/>
      <c r="Z526" s="1"/>
      <c r="AA526" s="1"/>
      <c r="AB526" s="23"/>
      <c r="AC526" s="1"/>
    </row>
    <row r="527" spans="2:29" s="6" customFormat="1" x14ac:dyDescent="0.25">
      <c r="B527" s="1"/>
      <c r="C527" s="1"/>
      <c r="D527" s="8"/>
      <c r="G527" s="2"/>
      <c r="H527" s="22"/>
      <c r="J527" s="22"/>
      <c r="L527" s="1"/>
      <c r="M527" s="2"/>
      <c r="N527" s="1"/>
      <c r="O527" s="1"/>
      <c r="P527" s="1"/>
      <c r="Q527" s="1"/>
      <c r="R527" s="43"/>
      <c r="T527" s="1"/>
      <c r="U527" s="1"/>
      <c r="V527" s="1"/>
      <c r="W527" s="1"/>
      <c r="X527" s="1"/>
      <c r="Y527" s="1"/>
      <c r="Z527" s="1"/>
      <c r="AA527" s="1"/>
      <c r="AB527" s="23"/>
      <c r="AC527" s="1"/>
    </row>
    <row r="528" spans="2:29" s="6" customFormat="1" x14ac:dyDescent="0.25">
      <c r="B528" s="1"/>
      <c r="C528" s="1"/>
      <c r="D528" s="8"/>
      <c r="G528" s="2"/>
      <c r="H528" s="22"/>
      <c r="J528" s="22"/>
      <c r="L528" s="1"/>
      <c r="M528" s="2"/>
      <c r="N528" s="1"/>
      <c r="O528" s="1"/>
      <c r="P528" s="1"/>
      <c r="Q528" s="1"/>
      <c r="R528" s="43"/>
      <c r="T528" s="1"/>
      <c r="U528" s="1"/>
      <c r="V528" s="1"/>
      <c r="W528" s="1"/>
      <c r="X528" s="1"/>
      <c r="Y528" s="1"/>
      <c r="Z528" s="1"/>
      <c r="AA528" s="1"/>
      <c r="AB528" s="23"/>
      <c r="AC528" s="1"/>
    </row>
    <row r="529" spans="2:29" s="6" customFormat="1" x14ac:dyDescent="0.25">
      <c r="B529" s="1"/>
      <c r="C529" s="1"/>
      <c r="D529" s="8"/>
      <c r="G529" s="2"/>
      <c r="H529" s="22"/>
      <c r="J529" s="22"/>
      <c r="L529" s="1"/>
      <c r="M529" s="2"/>
      <c r="N529" s="1"/>
      <c r="O529" s="1"/>
      <c r="P529" s="1"/>
      <c r="Q529" s="1"/>
      <c r="R529" s="43"/>
      <c r="T529" s="1"/>
      <c r="U529" s="1"/>
      <c r="V529" s="1"/>
      <c r="W529" s="1"/>
      <c r="X529" s="1"/>
      <c r="Y529" s="1"/>
      <c r="Z529" s="1"/>
      <c r="AA529" s="1"/>
      <c r="AB529" s="23"/>
      <c r="AC529"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row r="536" spans="2:29" s="6" customFormat="1" x14ac:dyDescent="0.25">
      <c r="B536" s="1"/>
      <c r="C536" s="1"/>
      <c r="D536" s="8"/>
      <c r="G536" s="2"/>
      <c r="H536" s="22"/>
      <c r="J536" s="22"/>
      <c r="L536" s="1"/>
      <c r="M536" s="2"/>
      <c r="N536" s="1"/>
      <c r="O536" s="1"/>
      <c r="P536" s="1"/>
      <c r="Q536" s="1"/>
      <c r="R536" s="43"/>
      <c r="T536" s="1"/>
      <c r="U536" s="1"/>
      <c r="V536" s="1"/>
      <c r="W536" s="1"/>
      <c r="X536" s="1"/>
      <c r="Y536" s="1"/>
      <c r="Z536" s="1"/>
      <c r="AA536" s="1"/>
      <c r="AB536" s="23"/>
      <c r="AC536" s="1"/>
    </row>
  </sheetData>
  <protectedRanges>
    <protectedRange password="DE83" sqref="R15:R36 R38:R47" name="Rango1"/>
    <protectedRange password="DE83" sqref="R37" name="Rango1_1"/>
  </protectedRanges>
  <mergeCells count="54">
    <mergeCell ref="A1:XFD1"/>
    <mergeCell ref="A2:E5"/>
    <mergeCell ref="F2:O5"/>
    <mergeCell ref="P2:R2"/>
    <mergeCell ref="P3:R3"/>
    <mergeCell ref="P4:R4"/>
    <mergeCell ref="P5:R5"/>
    <mergeCell ref="A6:G8"/>
    <mergeCell ref="H6:K8"/>
    <mergeCell ref="L6:R8"/>
    <mergeCell ref="A9:R9"/>
    <mergeCell ref="B11:B14"/>
    <mergeCell ref="C11:C14"/>
    <mergeCell ref="D11:D14"/>
    <mergeCell ref="E11:E14"/>
    <mergeCell ref="F11:F14"/>
    <mergeCell ref="G11:G14"/>
    <mergeCell ref="H11:H14"/>
    <mergeCell ref="I11:I14"/>
    <mergeCell ref="J11:J14"/>
    <mergeCell ref="U11:V12"/>
    <mergeCell ref="W11:W14"/>
    <mergeCell ref="X11:X14"/>
    <mergeCell ref="K12:K14"/>
    <mergeCell ref="L12:L14"/>
    <mergeCell ref="M12:M14"/>
    <mergeCell ref="N12:N14"/>
    <mergeCell ref="O12:O14"/>
    <mergeCell ref="P12:P14"/>
    <mergeCell ref="Q12:Q14"/>
    <mergeCell ref="K11:R11"/>
    <mergeCell ref="S11:S14"/>
    <mergeCell ref="T11:T14"/>
    <mergeCell ref="R12:R14"/>
    <mergeCell ref="U13:U14"/>
    <mergeCell ref="V13:V14"/>
    <mergeCell ref="B15:B47"/>
    <mergeCell ref="A49:X49"/>
    <mergeCell ref="A50:K50"/>
    <mergeCell ref="L50:S50"/>
    <mergeCell ref="T50:X50"/>
    <mergeCell ref="A51:K51"/>
    <mergeCell ref="L51:S51"/>
    <mergeCell ref="T51:X51"/>
    <mergeCell ref="A52:K52"/>
    <mergeCell ref="L52:S52"/>
    <mergeCell ref="T52:X52"/>
    <mergeCell ref="A53:X53"/>
    <mergeCell ref="A54:K54"/>
    <mergeCell ref="L54:S54"/>
    <mergeCell ref="T54:X54"/>
    <mergeCell ref="A55:K57"/>
    <mergeCell ref="L55:S57"/>
    <mergeCell ref="T55:X57"/>
  </mergeCells>
  <conditionalFormatting sqref="U15:V36 U38:V47">
    <cfRule type="iconSet" priority="7">
      <iconSet iconSet="3Symbols" reverse="1">
        <cfvo type="percent" val="0"/>
        <cfvo type="num" val="3126"/>
        <cfvo type="num" val="12501"/>
      </iconSet>
    </cfRule>
    <cfRule type="iconSet" priority="8">
      <iconSet iconSet="3Symbols">
        <cfvo type="percent" val="0"/>
        <cfvo type="percent" val="33"/>
        <cfvo type="percent" val="67"/>
      </iconSet>
    </cfRule>
  </conditionalFormatting>
  <conditionalFormatting sqref="U15:V36 U38:V47">
    <cfRule type="iconSet" priority="9">
      <iconSet iconSet="3Symbols">
        <cfvo type="percent" val="0"/>
        <cfvo type="percent" val="33"/>
        <cfvo type="percent" val="67"/>
      </iconSet>
    </cfRule>
  </conditionalFormatting>
  <conditionalFormatting sqref="V15:V36 V38:V47">
    <cfRule type="iconSet" priority="10">
      <iconSet iconSet="3Symbols" reverse="1">
        <cfvo type="percent" val="0"/>
        <cfvo type="num" val="3126"/>
        <cfvo type="num" val="12501"/>
      </iconSet>
    </cfRule>
    <cfRule type="iconSet" priority="11">
      <iconSet iconSet="3Symbols">
        <cfvo type="percent" val="0"/>
        <cfvo type="percent" val="33"/>
        <cfvo type="percent" val="67"/>
      </iconSet>
    </cfRule>
  </conditionalFormatting>
  <conditionalFormatting sqref="V15:V36 V38:V47">
    <cfRule type="iconSet" priority="12">
      <iconSet iconSet="3Symbols">
        <cfvo type="percent" val="0"/>
        <cfvo type="percent" val="33"/>
        <cfvo type="percent" val="67"/>
      </iconSet>
    </cfRule>
  </conditionalFormatting>
  <conditionalFormatting sqref="U37:V37">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37:V37">
    <cfRule type="iconSet" priority="3">
      <iconSet iconSet="3Symbols">
        <cfvo type="percent" val="0"/>
        <cfvo type="percent" val="33"/>
        <cfvo type="percent" val="67"/>
      </iconSet>
    </cfRule>
  </conditionalFormatting>
  <conditionalFormatting sqref="V37">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37">
    <cfRule type="iconSet" priority="6">
      <iconSet iconSet="3Symbols">
        <cfvo type="percent" val="0"/>
        <cfvo type="percent" val="33"/>
        <cfvo type="percent" val="67"/>
      </iconSet>
    </cfRule>
  </conditionalFormatting>
  <dataValidations count="17">
    <dataValidation type="list" allowBlank="1" showInputMessage="1" showErrorMessage="1" sqref="G15:G36 G38:G47">
      <formula1>$D$434:$D$466</formula1>
    </dataValidation>
    <dataValidation type="list" allowBlank="1" showInputMessage="1" showErrorMessage="1" sqref="Q15:Q36 Q38:Q47">
      <formula1>$I$437:$I$438</formula1>
    </dataValidation>
    <dataValidation type="list" allowBlank="1" showInputMessage="1" showErrorMessage="1" sqref="T15:T36 T38:T47">
      <formula1>$J$434:$J$435</formula1>
    </dataValidation>
    <dataValidation type="list" allowBlank="1" showInputMessage="1" showErrorMessage="1" sqref="L15:P36 L38:P47">
      <formula1>$I$434:$I$436</formula1>
    </dataValidation>
    <dataValidation type="list" allowBlank="1" showInputMessage="1" showErrorMessage="1" sqref="K15:K36 K38:K47">
      <formula1>$H$434:$H$435</formula1>
    </dataValidation>
    <dataValidation type="list" allowBlank="1" showInputMessage="1" showErrorMessage="1" sqref="F15:F36 F38:F47">
      <formula1>$C$434:$C$436</formula1>
    </dataValidation>
    <dataValidation type="list" allowBlank="1" showInputMessage="1" showErrorMessage="1" sqref="I15:I36 I38:I47">
      <formula1>$G$434:$G$438</formula1>
    </dataValidation>
    <dataValidation allowBlank="1" showInputMessage="1" showErrorMessage="1" prompt="Seleccione de la lista desplegable el programa que se ve afectado." sqref="W15:X47"/>
    <dataValidation type="list" allowBlank="1" showInputMessage="1" showErrorMessage="1" sqref="H15:H36 H38:H47">
      <formula1>$D$470:$D$489</formula1>
    </dataValidation>
    <dataValidation type="list" allowBlank="1" showInputMessage="1" showErrorMessage="1" sqref="H37">
      <formula1>$D$497:$D$516</formula1>
    </dataValidation>
    <dataValidation type="list" allowBlank="1" showInputMessage="1" showErrorMessage="1" sqref="I37">
      <formula1>$G$461:$G$465</formula1>
    </dataValidation>
    <dataValidation type="list" allowBlank="1" showInputMessage="1" showErrorMessage="1" sqref="F37">
      <formula1>$C$461:$C$463</formula1>
    </dataValidation>
    <dataValidation type="list" allowBlank="1" showInputMessage="1" showErrorMessage="1" sqref="K37">
      <formula1>$H$461:$H$462</formula1>
    </dataValidation>
    <dataValidation type="list" allowBlank="1" showInputMessage="1" showErrorMessage="1" sqref="L37:P37">
      <formula1>$I$461:$I$463</formula1>
    </dataValidation>
    <dataValidation type="list" allowBlank="1" showInputMessage="1" showErrorMessage="1" sqref="T37">
      <formula1>$J$461:$J$462</formula1>
    </dataValidation>
    <dataValidation type="list" allowBlank="1" showInputMessage="1" showErrorMessage="1" sqref="Q37">
      <formula1>$I$464:$I$465</formula1>
    </dataValidation>
    <dataValidation type="list" allowBlank="1" showInputMessage="1" showErrorMessage="1" sqref="G37">
      <formula1>$D$461:$D$493</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autoPageBreaks="0"/>
  </sheetPr>
  <dimension ref="A1:AC536"/>
  <sheetViews>
    <sheetView topLeftCell="A2" zoomScale="80" zoomScaleNormal="80" workbookViewId="0">
      <selection activeCell="C15" sqref="C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277</v>
      </c>
      <c r="C15" s="24" t="s">
        <v>285</v>
      </c>
      <c r="D15" s="18" t="s">
        <v>140</v>
      </c>
      <c r="E15" s="24" t="s">
        <v>142</v>
      </c>
      <c r="F15" s="11" t="s">
        <v>23</v>
      </c>
      <c r="G15" s="25" t="s">
        <v>234</v>
      </c>
      <c r="H15" s="26" t="s">
        <v>193</v>
      </c>
      <c r="I15" s="27" t="s">
        <v>42</v>
      </c>
      <c r="J15" s="45" t="s">
        <v>111</v>
      </c>
      <c r="K15" s="24" t="s">
        <v>26</v>
      </c>
      <c r="L15" s="10">
        <v>10</v>
      </c>
      <c r="M15" s="10">
        <v>10</v>
      </c>
      <c r="N15" s="10">
        <v>10</v>
      </c>
      <c r="O15" s="10">
        <v>5</v>
      </c>
      <c r="P15" s="10">
        <v>10</v>
      </c>
      <c r="Q15" s="10">
        <v>10</v>
      </c>
      <c r="R15" s="44">
        <f t="shared" ref="R15:R47" si="0">L15*M15*N15*O15*P15*Q15</f>
        <v>500000</v>
      </c>
      <c r="S15" s="29" t="s">
        <v>212</v>
      </c>
      <c r="T15" s="11" t="s">
        <v>27</v>
      </c>
      <c r="U15" s="11" t="str">
        <f t="shared" ref="U15:U47" si="1">IF(AND(R15&gt;125000,R15&lt;=1000000),"ALTA",IF(AND(R15&gt;25000,R15&lt;=125000),"MODERADA",IF(AND(R15&gt;=1,R15&lt;=25000),"BAJA")))</f>
        <v>ALTA</v>
      </c>
      <c r="V15" s="11" t="str">
        <f t="shared" ref="V15:V47" si="2">IF(OR(AND(R15&gt;25000,T15="SI"),AND(R15&gt;25000,T15="NO")),"SIGNIFICATIVO",IF(AND(R15&lt;=25000,T15="SI"),"NO SIGNIFICATIVO",IF(AND(R15&lt;=25000,T15="NO"),"SIGNIFICATIVO")))</f>
        <v>SIGNIFICATIVO</v>
      </c>
      <c r="W15" s="30" t="s">
        <v>213</v>
      </c>
      <c r="X15" s="31"/>
      <c r="AB15" s="1"/>
    </row>
    <row r="16" spans="1:28" ht="96.75" customHeight="1" thickBot="1" x14ac:dyDescent="0.3">
      <c r="B16" s="154"/>
      <c r="C16" s="24" t="s">
        <v>285</v>
      </c>
      <c r="D16" s="18" t="s">
        <v>141</v>
      </c>
      <c r="E16" s="24" t="s">
        <v>143</v>
      </c>
      <c r="F16" s="11" t="s">
        <v>23</v>
      </c>
      <c r="G16" s="25" t="s">
        <v>29</v>
      </c>
      <c r="H16" s="26" t="s">
        <v>190</v>
      </c>
      <c r="I16" s="27" t="s">
        <v>30</v>
      </c>
      <c r="J16" s="45" t="s">
        <v>236</v>
      </c>
      <c r="K16" s="24" t="s">
        <v>26</v>
      </c>
      <c r="L16" s="10">
        <v>1</v>
      </c>
      <c r="M16" s="10">
        <v>1</v>
      </c>
      <c r="N16" s="10">
        <v>5</v>
      </c>
      <c r="O16" s="10">
        <v>1</v>
      </c>
      <c r="P16" s="10">
        <v>5</v>
      </c>
      <c r="Q16" s="10">
        <v>10</v>
      </c>
      <c r="R16" s="44">
        <f t="shared" si="0"/>
        <v>250</v>
      </c>
      <c r="S16" s="29" t="s">
        <v>256</v>
      </c>
      <c r="T16" s="11" t="s">
        <v>31</v>
      </c>
      <c r="U16" s="11" t="str">
        <f t="shared" si="1"/>
        <v>BAJA</v>
      </c>
      <c r="V16" s="11" t="str">
        <f t="shared" si="2"/>
        <v>SIGNIFICATIVO</v>
      </c>
      <c r="W16" s="30" t="s">
        <v>257</v>
      </c>
      <c r="X16" s="31"/>
      <c r="AB16" s="1"/>
    </row>
    <row r="17" spans="2:28" ht="62.25" customHeight="1" thickBot="1" x14ac:dyDescent="0.3">
      <c r="B17" s="154"/>
      <c r="C17" s="24" t="s">
        <v>285</v>
      </c>
      <c r="D17" s="18" t="s">
        <v>141</v>
      </c>
      <c r="E17" s="24" t="s">
        <v>143</v>
      </c>
      <c r="F17" s="11" t="s">
        <v>23</v>
      </c>
      <c r="G17" s="25" t="s">
        <v>48</v>
      </c>
      <c r="H17" s="26" t="s">
        <v>188</v>
      </c>
      <c r="I17" s="27" t="s">
        <v>30</v>
      </c>
      <c r="J17" s="45" t="s">
        <v>235</v>
      </c>
      <c r="K17" s="24" t="s">
        <v>36</v>
      </c>
      <c r="L17" s="10">
        <v>1</v>
      </c>
      <c r="M17" s="10">
        <v>1</v>
      </c>
      <c r="N17" s="10">
        <v>5</v>
      </c>
      <c r="O17" s="10">
        <v>1</v>
      </c>
      <c r="P17" s="10">
        <v>5</v>
      </c>
      <c r="Q17" s="10">
        <v>10</v>
      </c>
      <c r="R17" s="44">
        <f t="shared" si="0"/>
        <v>250</v>
      </c>
      <c r="S17" s="29" t="s">
        <v>258</v>
      </c>
      <c r="T17" s="11" t="s">
        <v>31</v>
      </c>
      <c r="U17" s="11" t="str">
        <f t="shared" si="1"/>
        <v>BAJA</v>
      </c>
      <c r="V17" s="11" t="str">
        <f t="shared" si="2"/>
        <v>SIGNIFICATIVO</v>
      </c>
      <c r="W17" s="30" t="s">
        <v>214</v>
      </c>
      <c r="X17" s="31"/>
      <c r="AB17" s="1"/>
    </row>
    <row r="18" spans="2:28" ht="62.25" customHeight="1" thickBot="1" x14ac:dyDescent="0.3">
      <c r="B18" s="154"/>
      <c r="C18" s="24" t="s">
        <v>285</v>
      </c>
      <c r="D18" s="18" t="s">
        <v>141</v>
      </c>
      <c r="E18" s="24" t="s">
        <v>143</v>
      </c>
      <c r="F18" s="11" t="s">
        <v>23</v>
      </c>
      <c r="G18" s="25" t="s">
        <v>47</v>
      </c>
      <c r="H18" s="26" t="s">
        <v>181</v>
      </c>
      <c r="I18" s="27" t="s">
        <v>30</v>
      </c>
      <c r="J18" s="45" t="s">
        <v>112</v>
      </c>
      <c r="K18" s="24" t="s">
        <v>36</v>
      </c>
      <c r="L18" s="10">
        <v>1</v>
      </c>
      <c r="M18" s="10">
        <v>1</v>
      </c>
      <c r="N18" s="10">
        <v>10</v>
      </c>
      <c r="O18" s="10">
        <v>10</v>
      </c>
      <c r="P18" s="10">
        <v>1</v>
      </c>
      <c r="Q18" s="10">
        <v>10</v>
      </c>
      <c r="R18" s="44">
        <f t="shared" si="0"/>
        <v>1000</v>
      </c>
      <c r="S18" s="29" t="s">
        <v>259</v>
      </c>
      <c r="T18" s="11" t="s">
        <v>31</v>
      </c>
      <c r="U18" s="11" t="str">
        <f t="shared" si="1"/>
        <v>BAJA</v>
      </c>
      <c r="V18" s="11" t="str">
        <f t="shared" si="2"/>
        <v>SIGNIFICATIVO</v>
      </c>
      <c r="W18" s="30" t="s">
        <v>215</v>
      </c>
      <c r="X18" s="31"/>
      <c r="AB18" s="1"/>
    </row>
    <row r="19" spans="2:28" ht="62.25" customHeight="1" thickBot="1" x14ac:dyDescent="0.3">
      <c r="B19" s="154"/>
      <c r="C19" s="24" t="s">
        <v>285</v>
      </c>
      <c r="D19" s="18" t="s">
        <v>141</v>
      </c>
      <c r="E19" s="24" t="s">
        <v>143</v>
      </c>
      <c r="F19" s="11" t="s">
        <v>23</v>
      </c>
      <c r="G19" s="25" t="s">
        <v>43</v>
      </c>
      <c r="H19" s="26" t="s">
        <v>186</v>
      </c>
      <c r="I19" s="27" t="s">
        <v>25</v>
      </c>
      <c r="J19" s="45" t="s">
        <v>113</v>
      </c>
      <c r="K19" s="24" t="s">
        <v>36</v>
      </c>
      <c r="L19" s="10">
        <v>1</v>
      </c>
      <c r="M19" s="10">
        <v>1</v>
      </c>
      <c r="N19" s="10">
        <v>5</v>
      </c>
      <c r="O19" s="10">
        <v>5</v>
      </c>
      <c r="P19" s="10">
        <v>5</v>
      </c>
      <c r="Q19" s="10">
        <v>10</v>
      </c>
      <c r="R19" s="44">
        <f t="shared" si="0"/>
        <v>1250</v>
      </c>
      <c r="S19" s="29" t="s">
        <v>289</v>
      </c>
      <c r="T19" s="11" t="s">
        <v>27</v>
      </c>
      <c r="U19" s="11" t="str">
        <f t="shared" si="1"/>
        <v>BAJA</v>
      </c>
      <c r="V19" s="11" t="str">
        <f t="shared" si="2"/>
        <v>NO SIGNIFICATIVO</v>
      </c>
      <c r="W19" s="30" t="s">
        <v>260</v>
      </c>
      <c r="X19" s="31"/>
      <c r="AB19" s="1"/>
    </row>
    <row r="20" spans="2:28" ht="62.25" customHeight="1" thickBot="1" x14ac:dyDescent="0.3">
      <c r="B20" s="154"/>
      <c r="C20" s="24" t="s">
        <v>285</v>
      </c>
      <c r="D20" s="18" t="s">
        <v>148</v>
      </c>
      <c r="E20" s="24" t="s">
        <v>144</v>
      </c>
      <c r="F20" s="11" t="s">
        <v>23</v>
      </c>
      <c r="G20" s="25" t="s">
        <v>43</v>
      </c>
      <c r="H20" s="26" t="s">
        <v>186</v>
      </c>
      <c r="I20" s="27" t="s">
        <v>25</v>
      </c>
      <c r="J20" s="45" t="s">
        <v>116</v>
      </c>
      <c r="K20" s="24" t="s">
        <v>36</v>
      </c>
      <c r="L20" s="10">
        <v>1</v>
      </c>
      <c r="M20" s="10">
        <v>1</v>
      </c>
      <c r="N20" s="10">
        <v>5</v>
      </c>
      <c r="O20" s="10">
        <v>5</v>
      </c>
      <c r="P20" s="10">
        <v>5</v>
      </c>
      <c r="Q20" s="10">
        <v>10</v>
      </c>
      <c r="R20" s="44">
        <f t="shared" si="0"/>
        <v>1250</v>
      </c>
      <c r="S20" s="29" t="s">
        <v>289</v>
      </c>
      <c r="T20" s="11" t="s">
        <v>31</v>
      </c>
      <c r="U20" s="11" t="str">
        <f t="shared" si="1"/>
        <v>BAJA</v>
      </c>
      <c r="V20" s="11" t="str">
        <f t="shared" si="2"/>
        <v>SIGNIFICATIVO</v>
      </c>
      <c r="W20" s="30" t="s">
        <v>260</v>
      </c>
      <c r="X20" s="31"/>
      <c r="AB20" s="1"/>
    </row>
    <row r="21" spans="2:28" ht="62.25" customHeight="1" thickBot="1" x14ac:dyDescent="0.3">
      <c r="B21" s="154"/>
      <c r="C21" s="24" t="s">
        <v>285</v>
      </c>
      <c r="D21" s="18" t="s">
        <v>145</v>
      </c>
      <c r="E21" s="24" t="s">
        <v>144</v>
      </c>
      <c r="F21" s="11" t="s">
        <v>23</v>
      </c>
      <c r="G21" s="25" t="s">
        <v>48</v>
      </c>
      <c r="H21" s="26" t="s">
        <v>188</v>
      </c>
      <c r="I21" s="27" t="s">
        <v>30</v>
      </c>
      <c r="J21" s="45" t="s">
        <v>117</v>
      </c>
      <c r="K21" s="24" t="s">
        <v>36</v>
      </c>
      <c r="L21" s="10">
        <v>1</v>
      </c>
      <c r="M21" s="10">
        <v>1</v>
      </c>
      <c r="N21" s="10">
        <v>5</v>
      </c>
      <c r="O21" s="10">
        <v>10</v>
      </c>
      <c r="P21" s="10">
        <v>5</v>
      </c>
      <c r="Q21" s="10">
        <v>10</v>
      </c>
      <c r="R21" s="44">
        <f t="shared" si="0"/>
        <v>2500</v>
      </c>
      <c r="S21" s="29" t="s">
        <v>258</v>
      </c>
      <c r="T21" s="11" t="s">
        <v>31</v>
      </c>
      <c r="U21" s="11" t="str">
        <f t="shared" si="1"/>
        <v>BAJA</v>
      </c>
      <c r="V21" s="11" t="str">
        <f t="shared" si="2"/>
        <v>SIGNIFICATIVO</v>
      </c>
      <c r="W21" s="30" t="s">
        <v>255</v>
      </c>
      <c r="X21" s="31"/>
      <c r="AB21" s="1"/>
    </row>
    <row r="22" spans="2:28" ht="62.25" customHeight="1" thickBot="1" x14ac:dyDescent="0.3">
      <c r="B22" s="154"/>
      <c r="C22" s="24" t="s">
        <v>285</v>
      </c>
      <c r="D22" s="18" t="s">
        <v>146</v>
      </c>
      <c r="E22" s="24" t="s">
        <v>144</v>
      </c>
      <c r="F22" s="11" t="s">
        <v>23</v>
      </c>
      <c r="G22" s="25" t="s">
        <v>29</v>
      </c>
      <c r="H22" s="26" t="s">
        <v>190</v>
      </c>
      <c r="I22" s="27" t="s">
        <v>30</v>
      </c>
      <c r="J22" s="45" t="s">
        <v>237</v>
      </c>
      <c r="K22" s="24" t="s">
        <v>26</v>
      </c>
      <c r="L22" s="10">
        <v>1</v>
      </c>
      <c r="M22" s="10">
        <v>1</v>
      </c>
      <c r="N22" s="10">
        <v>5</v>
      </c>
      <c r="O22" s="10">
        <v>1</v>
      </c>
      <c r="P22" s="10">
        <v>1</v>
      </c>
      <c r="Q22" s="10">
        <v>10</v>
      </c>
      <c r="R22" s="44">
        <f t="shared" si="0"/>
        <v>50</v>
      </c>
      <c r="S22" s="29" t="s">
        <v>256</v>
      </c>
      <c r="T22" s="11" t="s">
        <v>31</v>
      </c>
      <c r="U22" s="11" t="str">
        <f t="shared" si="1"/>
        <v>BAJA</v>
      </c>
      <c r="V22" s="11" t="str">
        <f t="shared" si="2"/>
        <v>SIGNIFICATIVO</v>
      </c>
      <c r="W22" s="30" t="s">
        <v>255</v>
      </c>
      <c r="X22" s="31"/>
      <c r="AB22" s="1"/>
    </row>
    <row r="23" spans="2:28" ht="62.25" customHeight="1" thickBot="1" x14ac:dyDescent="0.3">
      <c r="B23" s="154"/>
      <c r="C23" s="24" t="s">
        <v>285</v>
      </c>
      <c r="D23" s="18" t="s">
        <v>147</v>
      </c>
      <c r="E23" s="24" t="s">
        <v>144</v>
      </c>
      <c r="F23" s="11" t="s">
        <v>23</v>
      </c>
      <c r="G23" s="25" t="s">
        <v>43</v>
      </c>
      <c r="H23" s="26" t="s">
        <v>186</v>
      </c>
      <c r="I23" s="27" t="s">
        <v>25</v>
      </c>
      <c r="J23" s="45" t="s">
        <v>118</v>
      </c>
      <c r="K23" s="24" t="s">
        <v>36</v>
      </c>
      <c r="L23" s="10">
        <v>1</v>
      </c>
      <c r="M23" s="10">
        <v>1</v>
      </c>
      <c r="N23" s="10">
        <v>5</v>
      </c>
      <c r="O23" s="10">
        <v>5</v>
      </c>
      <c r="P23" s="10">
        <v>5</v>
      </c>
      <c r="Q23" s="10">
        <v>10</v>
      </c>
      <c r="R23" s="44">
        <f t="shared" si="0"/>
        <v>1250</v>
      </c>
      <c r="S23" s="29" t="s">
        <v>289</v>
      </c>
      <c r="T23" s="11" t="s">
        <v>27</v>
      </c>
      <c r="U23" s="11" t="str">
        <f t="shared" si="1"/>
        <v>BAJA</v>
      </c>
      <c r="V23" s="11" t="str">
        <f t="shared" si="2"/>
        <v>NO SIGNIFICATIVO</v>
      </c>
      <c r="W23" s="30" t="s">
        <v>260</v>
      </c>
      <c r="X23" s="31"/>
      <c r="AB23" s="1"/>
    </row>
    <row r="24" spans="2:28" ht="62.25" customHeight="1" thickBot="1" x14ac:dyDescent="0.3">
      <c r="B24" s="154"/>
      <c r="C24" s="24" t="s">
        <v>285</v>
      </c>
      <c r="D24" s="18" t="s">
        <v>149</v>
      </c>
      <c r="E24" s="24" t="s">
        <v>144</v>
      </c>
      <c r="F24" s="11" t="s">
        <v>23</v>
      </c>
      <c r="G24" s="25" t="s">
        <v>43</v>
      </c>
      <c r="H24" s="26" t="s">
        <v>186</v>
      </c>
      <c r="I24" s="27" t="s">
        <v>25</v>
      </c>
      <c r="J24" s="45" t="s">
        <v>119</v>
      </c>
      <c r="K24" s="24" t="s">
        <v>36</v>
      </c>
      <c r="L24" s="10">
        <v>1</v>
      </c>
      <c r="M24" s="10">
        <v>1</v>
      </c>
      <c r="N24" s="10">
        <v>5</v>
      </c>
      <c r="O24" s="10">
        <v>1</v>
      </c>
      <c r="P24" s="10">
        <v>1</v>
      </c>
      <c r="Q24" s="10">
        <v>10</v>
      </c>
      <c r="R24" s="44">
        <f t="shared" si="0"/>
        <v>50</v>
      </c>
      <c r="S24" s="29" t="s">
        <v>289</v>
      </c>
      <c r="T24" s="11" t="s">
        <v>27</v>
      </c>
      <c r="U24" s="11" t="str">
        <f t="shared" si="1"/>
        <v>BAJA</v>
      </c>
      <c r="V24" s="11" t="str">
        <f t="shared" si="2"/>
        <v>NO SIGNIFICATIVO</v>
      </c>
      <c r="W24" s="30" t="s">
        <v>216</v>
      </c>
      <c r="X24" s="31"/>
      <c r="AB24" s="1"/>
    </row>
    <row r="25" spans="2:28" ht="62.25" customHeight="1" thickBot="1" x14ac:dyDescent="0.3">
      <c r="B25" s="154"/>
      <c r="C25" s="24" t="s">
        <v>285</v>
      </c>
      <c r="D25" s="18" t="s">
        <v>149</v>
      </c>
      <c r="E25" s="24" t="s">
        <v>144</v>
      </c>
      <c r="F25" s="11" t="s">
        <v>23</v>
      </c>
      <c r="G25" s="25" t="s">
        <v>63</v>
      </c>
      <c r="H25" s="26" t="s">
        <v>186</v>
      </c>
      <c r="I25" s="27" t="s">
        <v>25</v>
      </c>
      <c r="J25" s="45" t="s">
        <v>120</v>
      </c>
      <c r="K25" s="24" t="s">
        <v>36</v>
      </c>
      <c r="L25" s="10">
        <v>1</v>
      </c>
      <c r="M25" s="10">
        <v>1</v>
      </c>
      <c r="N25" s="10">
        <v>5</v>
      </c>
      <c r="O25" s="10">
        <v>10</v>
      </c>
      <c r="P25" s="10">
        <v>5</v>
      </c>
      <c r="Q25" s="10">
        <v>10</v>
      </c>
      <c r="R25" s="44">
        <f t="shared" si="0"/>
        <v>2500</v>
      </c>
      <c r="S25" s="29" t="s">
        <v>261</v>
      </c>
      <c r="T25" s="11" t="s">
        <v>27</v>
      </c>
      <c r="U25" s="11" t="str">
        <f t="shared" si="1"/>
        <v>BAJA</v>
      </c>
      <c r="V25" s="11" t="str">
        <f t="shared" si="2"/>
        <v>NO SIGNIFICATIVO</v>
      </c>
      <c r="W25" s="30" t="s">
        <v>217</v>
      </c>
      <c r="X25" s="31"/>
      <c r="AB25" s="1"/>
    </row>
    <row r="26" spans="2:28" ht="62.25" customHeight="1" thickBot="1" x14ac:dyDescent="0.3">
      <c r="B26" s="154"/>
      <c r="C26" s="24" t="s">
        <v>285</v>
      </c>
      <c r="D26" s="18" t="s">
        <v>150</v>
      </c>
      <c r="E26" s="24" t="s">
        <v>144</v>
      </c>
      <c r="F26" s="11" t="s">
        <v>23</v>
      </c>
      <c r="G26" s="25" t="s">
        <v>39</v>
      </c>
      <c r="H26" s="26" t="s">
        <v>177</v>
      </c>
      <c r="I26" s="27" t="s">
        <v>40</v>
      </c>
      <c r="J26" s="45" t="s">
        <v>121</v>
      </c>
      <c r="K26" s="24" t="s">
        <v>36</v>
      </c>
      <c r="L26" s="10">
        <v>5</v>
      </c>
      <c r="M26" s="10">
        <v>10</v>
      </c>
      <c r="N26" s="10">
        <v>5</v>
      </c>
      <c r="O26" s="10">
        <v>10</v>
      </c>
      <c r="P26" s="10">
        <v>5</v>
      </c>
      <c r="Q26" s="10">
        <v>10</v>
      </c>
      <c r="R26" s="44">
        <f t="shared" si="0"/>
        <v>125000</v>
      </c>
      <c r="S26" s="29" t="s">
        <v>262</v>
      </c>
      <c r="T26" s="11" t="s">
        <v>27</v>
      </c>
      <c r="U26" s="11" t="str">
        <f t="shared" si="1"/>
        <v>MODERADA</v>
      </c>
      <c r="V26" s="11" t="str">
        <f t="shared" si="2"/>
        <v>SIGNIFICATIVO</v>
      </c>
      <c r="W26" s="30" t="s">
        <v>218</v>
      </c>
      <c r="X26" s="31"/>
      <c r="AB26" s="1"/>
    </row>
    <row r="27" spans="2:28" ht="62.25" customHeight="1" thickBot="1" x14ac:dyDescent="0.3">
      <c r="B27" s="154"/>
      <c r="C27" s="24" t="s">
        <v>285</v>
      </c>
      <c r="D27" s="18" t="s">
        <v>150</v>
      </c>
      <c r="E27" s="24" t="s">
        <v>144</v>
      </c>
      <c r="F27" s="11" t="s">
        <v>23</v>
      </c>
      <c r="G27" s="25" t="s">
        <v>86</v>
      </c>
      <c r="H27" s="26" t="s">
        <v>180</v>
      </c>
      <c r="I27" s="27" t="s">
        <v>40</v>
      </c>
      <c r="J27" s="45" t="s">
        <v>122</v>
      </c>
      <c r="K27" s="24" t="s">
        <v>36</v>
      </c>
      <c r="L27" s="10">
        <v>5</v>
      </c>
      <c r="M27" s="10">
        <v>5</v>
      </c>
      <c r="N27" s="10">
        <v>1</v>
      </c>
      <c r="O27" s="10">
        <v>5</v>
      </c>
      <c r="P27" s="10">
        <v>5</v>
      </c>
      <c r="Q27" s="10">
        <v>10</v>
      </c>
      <c r="R27" s="44">
        <f t="shared" si="0"/>
        <v>6250</v>
      </c>
      <c r="S27" s="29" t="s">
        <v>290</v>
      </c>
      <c r="T27" s="11" t="s">
        <v>27</v>
      </c>
      <c r="U27" s="11" t="str">
        <f t="shared" si="1"/>
        <v>BAJA</v>
      </c>
      <c r="V27" s="11" t="str">
        <f t="shared" si="2"/>
        <v>NO SIGNIFICATIVO</v>
      </c>
      <c r="W27" s="30" t="s">
        <v>219</v>
      </c>
      <c r="X27" s="31"/>
      <c r="AB27" s="1"/>
    </row>
    <row r="28" spans="2:28" ht="62.25" customHeight="1" thickBot="1" x14ac:dyDescent="0.3">
      <c r="B28" s="154"/>
      <c r="C28" s="24" t="s">
        <v>285</v>
      </c>
      <c r="D28" s="18" t="s">
        <v>151</v>
      </c>
      <c r="E28" s="24" t="s">
        <v>144</v>
      </c>
      <c r="F28" s="11" t="s">
        <v>23</v>
      </c>
      <c r="G28" s="25" t="s">
        <v>90</v>
      </c>
      <c r="H28" s="26" t="s">
        <v>186</v>
      </c>
      <c r="I28" s="27" t="s">
        <v>25</v>
      </c>
      <c r="J28" s="45" t="s">
        <v>123</v>
      </c>
      <c r="K28" s="24" t="s">
        <v>36</v>
      </c>
      <c r="L28" s="10">
        <v>5</v>
      </c>
      <c r="M28" s="10">
        <v>10</v>
      </c>
      <c r="N28" s="10">
        <v>5</v>
      </c>
      <c r="O28" s="10">
        <v>10</v>
      </c>
      <c r="P28" s="10">
        <v>5</v>
      </c>
      <c r="Q28" s="10">
        <v>10</v>
      </c>
      <c r="R28" s="44">
        <f t="shared" si="0"/>
        <v>125000</v>
      </c>
      <c r="S28" s="29" t="s">
        <v>264</v>
      </c>
      <c r="T28" s="11" t="s">
        <v>27</v>
      </c>
      <c r="U28" s="11" t="str">
        <f t="shared" si="1"/>
        <v>MODERADA</v>
      </c>
      <c r="V28" s="11" t="str">
        <f t="shared" si="2"/>
        <v>SIGNIFICATIVO</v>
      </c>
      <c r="W28" s="30" t="s">
        <v>220</v>
      </c>
      <c r="X28" s="31"/>
      <c r="AB28" s="1"/>
    </row>
    <row r="29" spans="2:28" ht="62.25" customHeight="1" thickBot="1" x14ac:dyDescent="0.3">
      <c r="B29" s="154"/>
      <c r="C29" s="24" t="s">
        <v>285</v>
      </c>
      <c r="D29" s="18" t="s">
        <v>151</v>
      </c>
      <c r="E29" s="24" t="s">
        <v>144</v>
      </c>
      <c r="F29" s="11" t="s">
        <v>23</v>
      </c>
      <c r="G29" s="25" t="s">
        <v>52</v>
      </c>
      <c r="H29" s="26" t="s">
        <v>183</v>
      </c>
      <c r="I29" s="27" t="s">
        <v>25</v>
      </c>
      <c r="J29" s="45" t="s">
        <v>124</v>
      </c>
      <c r="K29" s="24" t="s">
        <v>36</v>
      </c>
      <c r="L29" s="10">
        <v>5</v>
      </c>
      <c r="M29" s="10">
        <v>5</v>
      </c>
      <c r="N29" s="10">
        <v>10</v>
      </c>
      <c r="O29" s="10">
        <v>5</v>
      </c>
      <c r="P29" s="10">
        <v>5</v>
      </c>
      <c r="Q29" s="10">
        <v>10</v>
      </c>
      <c r="R29" s="44">
        <f t="shared" si="0"/>
        <v>62500</v>
      </c>
      <c r="S29" s="29" t="s">
        <v>306</v>
      </c>
      <c r="T29" s="11" t="s">
        <v>27</v>
      </c>
      <c r="U29" s="11" t="str">
        <f t="shared" si="1"/>
        <v>MODERADA</v>
      </c>
      <c r="V29" s="11" t="str">
        <f t="shared" si="2"/>
        <v>SIGNIFICATIVO</v>
      </c>
      <c r="W29" s="30" t="s">
        <v>220</v>
      </c>
      <c r="X29" s="31"/>
      <c r="AB29" s="1"/>
    </row>
    <row r="30" spans="2:28" ht="62.25" customHeight="1" thickBot="1" x14ac:dyDescent="0.3">
      <c r="B30" s="154"/>
      <c r="C30" s="24" t="s">
        <v>285</v>
      </c>
      <c r="D30" s="32" t="s">
        <v>239</v>
      </c>
      <c r="E30" s="24" t="s">
        <v>144</v>
      </c>
      <c r="F30" s="11" t="s">
        <v>32</v>
      </c>
      <c r="G30" s="25" t="s">
        <v>39</v>
      </c>
      <c r="H30" s="26" t="s">
        <v>177</v>
      </c>
      <c r="I30" s="27" t="s">
        <v>40</v>
      </c>
      <c r="J30" s="45" t="s">
        <v>238</v>
      </c>
      <c r="K30" s="24" t="s">
        <v>36</v>
      </c>
      <c r="L30" s="10">
        <v>5</v>
      </c>
      <c r="M30" s="10">
        <v>10</v>
      </c>
      <c r="N30" s="10">
        <v>5</v>
      </c>
      <c r="O30" s="10">
        <v>10</v>
      </c>
      <c r="P30" s="10">
        <v>10</v>
      </c>
      <c r="Q30" s="10">
        <v>10</v>
      </c>
      <c r="R30" s="44">
        <f t="shared" si="0"/>
        <v>250000</v>
      </c>
      <c r="S30" s="29" t="s">
        <v>266</v>
      </c>
      <c r="T30" s="11" t="s">
        <v>27</v>
      </c>
      <c r="U30" s="11" t="str">
        <f t="shared" si="1"/>
        <v>ALTA</v>
      </c>
      <c r="V30" s="11" t="str">
        <f t="shared" si="2"/>
        <v>SIGNIFICATIVO</v>
      </c>
      <c r="W30" s="30" t="s">
        <v>221</v>
      </c>
      <c r="X30" s="31"/>
      <c r="AB30" s="1"/>
    </row>
    <row r="31" spans="2:28" ht="62.25" customHeight="1" thickBot="1" x14ac:dyDescent="0.3">
      <c r="B31" s="154"/>
      <c r="C31" s="24" t="s">
        <v>285</v>
      </c>
      <c r="D31" s="32" t="s">
        <v>240</v>
      </c>
      <c r="E31" s="24" t="s">
        <v>144</v>
      </c>
      <c r="F31" s="11" t="s">
        <v>34</v>
      </c>
      <c r="G31" s="25" t="s">
        <v>35</v>
      </c>
      <c r="H31" s="26" t="s">
        <v>183</v>
      </c>
      <c r="I31" s="27" t="s">
        <v>25</v>
      </c>
      <c r="J31" s="45" t="s">
        <v>125</v>
      </c>
      <c r="K31" s="24" t="s">
        <v>36</v>
      </c>
      <c r="L31" s="10">
        <v>5</v>
      </c>
      <c r="M31" s="10">
        <v>1</v>
      </c>
      <c r="N31" s="10">
        <v>1</v>
      </c>
      <c r="O31" s="10">
        <v>10</v>
      </c>
      <c r="P31" s="10">
        <v>10</v>
      </c>
      <c r="Q31" s="10">
        <v>10</v>
      </c>
      <c r="R31" s="44">
        <f t="shared" si="0"/>
        <v>5000</v>
      </c>
      <c r="S31" s="29" t="s">
        <v>208</v>
      </c>
      <c r="T31" s="11" t="s">
        <v>27</v>
      </c>
      <c r="U31" s="11" t="str">
        <f t="shared" si="1"/>
        <v>BAJA</v>
      </c>
      <c r="V31" s="11" t="str">
        <f t="shared" si="2"/>
        <v>NO SIGNIFICATIVO</v>
      </c>
      <c r="W31" s="30" t="s">
        <v>222</v>
      </c>
      <c r="X31" s="31"/>
      <c r="AB31" s="1"/>
    </row>
    <row r="32" spans="2:28" ht="62.25" customHeight="1" thickBot="1" x14ac:dyDescent="0.3">
      <c r="B32" s="154"/>
      <c r="C32" s="24" t="s">
        <v>285</v>
      </c>
      <c r="D32" s="18" t="s">
        <v>155</v>
      </c>
      <c r="E32" s="24" t="s">
        <v>143</v>
      </c>
      <c r="F32" s="11" t="s">
        <v>32</v>
      </c>
      <c r="G32" s="25" t="s">
        <v>39</v>
      </c>
      <c r="H32" s="26" t="s">
        <v>177</v>
      </c>
      <c r="I32" s="27" t="s">
        <v>40</v>
      </c>
      <c r="J32" s="45" t="s">
        <v>154</v>
      </c>
      <c r="K32" s="24" t="s">
        <v>36</v>
      </c>
      <c r="L32" s="10">
        <v>1</v>
      </c>
      <c r="M32" s="10">
        <v>1</v>
      </c>
      <c r="N32" s="10">
        <v>5</v>
      </c>
      <c r="O32" s="10">
        <v>5</v>
      </c>
      <c r="P32" s="10">
        <v>5</v>
      </c>
      <c r="Q32" s="10">
        <v>10</v>
      </c>
      <c r="R32" s="44">
        <f t="shared" si="0"/>
        <v>1250</v>
      </c>
      <c r="S32" s="29" t="s">
        <v>262</v>
      </c>
      <c r="T32" s="11" t="s">
        <v>27</v>
      </c>
      <c r="U32" s="11" t="str">
        <f t="shared" si="1"/>
        <v>BAJA</v>
      </c>
      <c r="V32" s="11" t="str">
        <f t="shared" si="2"/>
        <v>NO SIGNIFICATIVO</v>
      </c>
      <c r="W32" s="30" t="s">
        <v>254</v>
      </c>
      <c r="X32" s="31"/>
      <c r="AB32" s="1"/>
    </row>
    <row r="33" spans="2:28" ht="62.25" customHeight="1" thickBot="1" x14ac:dyDescent="0.3">
      <c r="B33" s="154"/>
      <c r="C33" s="24" t="s">
        <v>285</v>
      </c>
      <c r="D33" s="18" t="s">
        <v>155</v>
      </c>
      <c r="E33" s="24" t="s">
        <v>143</v>
      </c>
      <c r="F33" s="11" t="s">
        <v>32</v>
      </c>
      <c r="G33" s="25" t="s">
        <v>47</v>
      </c>
      <c r="H33" s="26" t="s">
        <v>181</v>
      </c>
      <c r="I33" s="27" t="s">
        <v>30</v>
      </c>
      <c r="J33" s="45" t="s">
        <v>127</v>
      </c>
      <c r="K33" s="24" t="s">
        <v>36</v>
      </c>
      <c r="L33" s="10">
        <v>1</v>
      </c>
      <c r="M33" s="10">
        <v>1</v>
      </c>
      <c r="N33" s="10">
        <v>5</v>
      </c>
      <c r="O33" s="10">
        <v>5</v>
      </c>
      <c r="P33" s="10">
        <v>5</v>
      </c>
      <c r="Q33" s="10">
        <v>10</v>
      </c>
      <c r="R33" s="44">
        <f t="shared" si="0"/>
        <v>1250</v>
      </c>
      <c r="S33" s="29" t="s">
        <v>268</v>
      </c>
      <c r="T33" s="11" t="s">
        <v>31</v>
      </c>
      <c r="U33" s="11" t="str">
        <f t="shared" si="1"/>
        <v>BAJA</v>
      </c>
      <c r="V33" s="11" t="str">
        <f t="shared" si="2"/>
        <v>SIGNIFICATIVO</v>
      </c>
      <c r="W33" s="30" t="s">
        <v>255</v>
      </c>
      <c r="X33" s="31"/>
      <c r="AB33" s="1"/>
    </row>
    <row r="34" spans="2:28" ht="62.25" customHeight="1" thickBot="1" x14ac:dyDescent="0.3">
      <c r="B34" s="154"/>
      <c r="C34" s="24" t="s">
        <v>285</v>
      </c>
      <c r="D34" s="18" t="s">
        <v>156</v>
      </c>
      <c r="E34" s="24" t="s">
        <v>144</v>
      </c>
      <c r="F34" s="11" t="s">
        <v>23</v>
      </c>
      <c r="G34" s="25" t="s">
        <v>47</v>
      </c>
      <c r="H34" s="26" t="s">
        <v>181</v>
      </c>
      <c r="I34" s="27" t="s">
        <v>30</v>
      </c>
      <c r="J34" s="45" t="s">
        <v>128</v>
      </c>
      <c r="K34" s="24" t="s">
        <v>36</v>
      </c>
      <c r="L34" s="10">
        <v>5</v>
      </c>
      <c r="M34" s="10">
        <v>1</v>
      </c>
      <c r="N34" s="10">
        <v>5</v>
      </c>
      <c r="O34" s="10">
        <v>10</v>
      </c>
      <c r="P34" s="10">
        <v>5</v>
      </c>
      <c r="Q34" s="10">
        <v>10</v>
      </c>
      <c r="R34" s="44">
        <f t="shared" si="0"/>
        <v>12500</v>
      </c>
      <c r="S34" s="29" t="s">
        <v>269</v>
      </c>
      <c r="T34" s="11" t="s">
        <v>31</v>
      </c>
      <c r="U34" s="11" t="str">
        <f t="shared" si="1"/>
        <v>BAJA</v>
      </c>
      <c r="V34" s="11" t="str">
        <f t="shared" si="2"/>
        <v>SIGNIFICATIVO</v>
      </c>
      <c r="W34" s="30" t="s">
        <v>223</v>
      </c>
      <c r="X34" s="31"/>
      <c r="AB34" s="1"/>
    </row>
    <row r="35" spans="2:28" ht="62.25" customHeight="1" thickBot="1" x14ac:dyDescent="0.3">
      <c r="B35" s="154"/>
      <c r="C35" s="24" t="s">
        <v>285</v>
      </c>
      <c r="D35" s="32" t="s">
        <v>156</v>
      </c>
      <c r="E35" s="24" t="s">
        <v>144</v>
      </c>
      <c r="F35" s="11" t="s">
        <v>32</v>
      </c>
      <c r="G35" s="25" t="s">
        <v>49</v>
      </c>
      <c r="H35" s="26" t="s">
        <v>180</v>
      </c>
      <c r="I35" s="27" t="s">
        <v>40</v>
      </c>
      <c r="J35" s="45" t="s">
        <v>129</v>
      </c>
      <c r="K35" s="24" t="s">
        <v>36</v>
      </c>
      <c r="L35" s="10">
        <v>5</v>
      </c>
      <c r="M35" s="10">
        <v>1</v>
      </c>
      <c r="N35" s="10">
        <v>10</v>
      </c>
      <c r="O35" s="10">
        <v>10</v>
      </c>
      <c r="P35" s="10">
        <v>5</v>
      </c>
      <c r="Q35" s="10">
        <v>10</v>
      </c>
      <c r="R35" s="44">
        <f t="shared" si="0"/>
        <v>25000</v>
      </c>
      <c r="S35" s="29" t="s">
        <v>290</v>
      </c>
      <c r="T35" s="11" t="s">
        <v>27</v>
      </c>
      <c r="U35" s="11" t="str">
        <f t="shared" si="1"/>
        <v>BAJA</v>
      </c>
      <c r="V35" s="11" t="str">
        <f t="shared" si="2"/>
        <v>NO SIGNIFICATIVO</v>
      </c>
      <c r="W35" s="30" t="s">
        <v>253</v>
      </c>
      <c r="X35" s="31"/>
      <c r="AB35" s="1"/>
    </row>
    <row r="36" spans="2:28" ht="62.25" customHeight="1" thickBot="1" x14ac:dyDescent="0.3">
      <c r="B36" s="154"/>
      <c r="C36" s="24" t="s">
        <v>285</v>
      </c>
      <c r="D36" s="18" t="s">
        <v>156</v>
      </c>
      <c r="E36" s="24" t="s">
        <v>144</v>
      </c>
      <c r="F36" s="11" t="s">
        <v>23</v>
      </c>
      <c r="G36" s="25" t="s">
        <v>67</v>
      </c>
      <c r="H36" s="26" t="s">
        <v>181</v>
      </c>
      <c r="I36" s="27" t="s">
        <v>30</v>
      </c>
      <c r="J36" s="28" t="s">
        <v>317</v>
      </c>
      <c r="K36" s="24" t="s">
        <v>36</v>
      </c>
      <c r="L36" s="10">
        <v>5</v>
      </c>
      <c r="M36" s="10">
        <v>1</v>
      </c>
      <c r="N36" s="10">
        <v>5</v>
      </c>
      <c r="O36" s="10">
        <v>10</v>
      </c>
      <c r="P36" s="10">
        <v>5</v>
      </c>
      <c r="Q36" s="10">
        <v>10</v>
      </c>
      <c r="R36" s="44">
        <f t="shared" si="0"/>
        <v>12500</v>
      </c>
      <c r="S36" s="29" t="s">
        <v>318</v>
      </c>
      <c r="T36" s="11" t="s">
        <v>27</v>
      </c>
      <c r="U36" s="11" t="str">
        <f t="shared" si="1"/>
        <v>BAJA</v>
      </c>
      <c r="V36" s="11" t="str">
        <f t="shared" si="2"/>
        <v>NO SIGNIFICATIVO</v>
      </c>
      <c r="W36" s="30" t="s">
        <v>319</v>
      </c>
      <c r="X36" s="31"/>
      <c r="AB36" s="1"/>
    </row>
    <row r="37" spans="2:28" ht="62.25" customHeight="1" thickBot="1" x14ac:dyDescent="0.3">
      <c r="B37" s="154"/>
      <c r="C37" s="24" t="s">
        <v>285</v>
      </c>
      <c r="D37" s="32" t="s">
        <v>156</v>
      </c>
      <c r="E37" s="24" t="s">
        <v>144</v>
      </c>
      <c r="F37" s="11" t="s">
        <v>32</v>
      </c>
      <c r="G37" s="25" t="s">
        <v>59</v>
      </c>
      <c r="H37" s="26" t="s">
        <v>180</v>
      </c>
      <c r="I37" s="27" t="s">
        <v>40</v>
      </c>
      <c r="J37" s="45" t="s">
        <v>129</v>
      </c>
      <c r="K37" s="24" t="s">
        <v>36</v>
      </c>
      <c r="L37" s="10">
        <v>5</v>
      </c>
      <c r="M37" s="10">
        <v>1</v>
      </c>
      <c r="N37" s="10">
        <v>10</v>
      </c>
      <c r="O37" s="10">
        <v>10</v>
      </c>
      <c r="P37" s="10">
        <v>5</v>
      </c>
      <c r="Q37" s="10">
        <v>10</v>
      </c>
      <c r="R37" s="44">
        <f t="shared" si="0"/>
        <v>25000</v>
      </c>
      <c r="S37" s="29" t="s">
        <v>270</v>
      </c>
      <c r="T37" s="11" t="s">
        <v>27</v>
      </c>
      <c r="U37" s="11" t="str">
        <f t="shared" si="1"/>
        <v>BAJA</v>
      </c>
      <c r="V37" s="11" t="str">
        <f t="shared" si="2"/>
        <v>NO SIGNIFICATIVO</v>
      </c>
      <c r="W37" s="30" t="s">
        <v>253</v>
      </c>
      <c r="X37" s="31"/>
      <c r="AB37" s="1"/>
    </row>
    <row r="38" spans="2:28" ht="62.25" customHeight="1" thickBot="1" x14ac:dyDescent="0.3">
      <c r="B38" s="154"/>
      <c r="C38" s="24" t="s">
        <v>285</v>
      </c>
      <c r="D38" s="18" t="s">
        <v>158</v>
      </c>
      <c r="E38" s="24" t="s">
        <v>144</v>
      </c>
      <c r="F38" s="11" t="s">
        <v>23</v>
      </c>
      <c r="G38" s="25" t="s">
        <v>47</v>
      </c>
      <c r="H38" s="26" t="s">
        <v>181</v>
      </c>
      <c r="I38" s="27" t="s">
        <v>30</v>
      </c>
      <c r="J38" s="45" t="s">
        <v>160</v>
      </c>
      <c r="K38" s="24" t="s">
        <v>36</v>
      </c>
      <c r="L38" s="10">
        <v>1</v>
      </c>
      <c r="M38" s="10">
        <v>5</v>
      </c>
      <c r="N38" s="10">
        <v>1</v>
      </c>
      <c r="O38" s="10">
        <v>5</v>
      </c>
      <c r="P38" s="10">
        <v>1</v>
      </c>
      <c r="Q38" s="10">
        <v>10</v>
      </c>
      <c r="R38" s="44">
        <f t="shared" si="0"/>
        <v>250</v>
      </c>
      <c r="S38" s="29" t="s">
        <v>269</v>
      </c>
      <c r="T38" s="11" t="s">
        <v>31</v>
      </c>
      <c r="U38" s="11" t="str">
        <f t="shared" si="1"/>
        <v>BAJA</v>
      </c>
      <c r="V38" s="11" t="str">
        <f t="shared" si="2"/>
        <v>SIGNIFICATIVO</v>
      </c>
      <c r="W38" s="30" t="s">
        <v>225</v>
      </c>
      <c r="X38" s="31"/>
      <c r="AB38" s="1"/>
    </row>
    <row r="39" spans="2:28" ht="62.25" customHeight="1" thickBot="1" x14ac:dyDescent="0.3">
      <c r="B39" s="154"/>
      <c r="C39" s="24" t="s">
        <v>285</v>
      </c>
      <c r="D39" s="18" t="s">
        <v>158</v>
      </c>
      <c r="E39" s="24" t="s">
        <v>144</v>
      </c>
      <c r="F39" s="11" t="s">
        <v>23</v>
      </c>
      <c r="G39" s="25" t="s">
        <v>47</v>
      </c>
      <c r="H39" s="26" t="s">
        <v>181</v>
      </c>
      <c r="I39" s="27" t="s">
        <v>30</v>
      </c>
      <c r="J39" s="45" t="s">
        <v>159</v>
      </c>
      <c r="K39" s="24" t="s">
        <v>36</v>
      </c>
      <c r="L39" s="10">
        <v>1</v>
      </c>
      <c r="M39" s="10">
        <v>5</v>
      </c>
      <c r="N39" s="10">
        <v>1</v>
      </c>
      <c r="O39" s="10">
        <v>1</v>
      </c>
      <c r="P39" s="10">
        <v>1</v>
      </c>
      <c r="Q39" s="10">
        <v>10</v>
      </c>
      <c r="R39" s="44">
        <f t="shared" si="0"/>
        <v>50</v>
      </c>
      <c r="S39" s="29" t="s">
        <v>269</v>
      </c>
      <c r="T39" s="11" t="s">
        <v>31</v>
      </c>
      <c r="U39" s="11" t="str">
        <f t="shared" si="1"/>
        <v>BAJA</v>
      </c>
      <c r="V39" s="11" t="str">
        <f t="shared" si="2"/>
        <v>SIGNIFICATIVO</v>
      </c>
      <c r="W39" s="30" t="s">
        <v>226</v>
      </c>
      <c r="X39" s="31"/>
      <c r="AB39" s="1"/>
    </row>
    <row r="40" spans="2:28" ht="62.25" customHeight="1" thickBot="1" x14ac:dyDescent="0.3">
      <c r="B40" s="154"/>
      <c r="C40" s="24" t="s">
        <v>285</v>
      </c>
      <c r="D40" s="18" t="s">
        <v>158</v>
      </c>
      <c r="E40" s="24" t="s">
        <v>144</v>
      </c>
      <c r="F40" s="11" t="s">
        <v>23</v>
      </c>
      <c r="G40" s="25" t="s">
        <v>29</v>
      </c>
      <c r="H40" s="26" t="s">
        <v>190</v>
      </c>
      <c r="I40" s="27" t="s">
        <v>30</v>
      </c>
      <c r="J40" s="45" t="s">
        <v>130</v>
      </c>
      <c r="K40" s="24" t="s">
        <v>26</v>
      </c>
      <c r="L40" s="10">
        <v>1</v>
      </c>
      <c r="M40" s="10">
        <v>5</v>
      </c>
      <c r="N40" s="10">
        <v>5</v>
      </c>
      <c r="O40" s="10">
        <v>5</v>
      </c>
      <c r="P40" s="10">
        <v>5</v>
      </c>
      <c r="Q40" s="10">
        <v>10</v>
      </c>
      <c r="R40" s="44">
        <f t="shared" si="0"/>
        <v>6250</v>
      </c>
      <c r="S40" s="29" t="s">
        <v>256</v>
      </c>
      <c r="T40" s="11" t="s">
        <v>31</v>
      </c>
      <c r="U40" s="11" t="str">
        <f t="shared" si="1"/>
        <v>BAJA</v>
      </c>
      <c r="V40" s="11" t="str">
        <f t="shared" si="2"/>
        <v>SIGNIFICATIVO</v>
      </c>
      <c r="W40" s="30" t="s">
        <v>255</v>
      </c>
      <c r="X40" s="31"/>
      <c r="AB40" s="1"/>
    </row>
    <row r="41" spans="2:28" ht="62.25" customHeight="1" thickBot="1" x14ac:dyDescent="0.3">
      <c r="B41" s="154"/>
      <c r="C41" s="24" t="s">
        <v>285</v>
      </c>
      <c r="D41" s="18" t="s">
        <v>158</v>
      </c>
      <c r="E41" s="24" t="s">
        <v>144</v>
      </c>
      <c r="F41" s="11" t="s">
        <v>23</v>
      </c>
      <c r="G41" s="25" t="s">
        <v>50</v>
      </c>
      <c r="H41" s="26" t="s">
        <v>188</v>
      </c>
      <c r="I41" s="27" t="s">
        <v>30</v>
      </c>
      <c r="J41" s="45" t="s">
        <v>246</v>
      </c>
      <c r="K41" s="24" t="s">
        <v>36</v>
      </c>
      <c r="L41" s="10">
        <v>5</v>
      </c>
      <c r="M41" s="10">
        <v>5</v>
      </c>
      <c r="N41" s="10">
        <v>5</v>
      </c>
      <c r="O41" s="10">
        <v>5</v>
      </c>
      <c r="P41" s="10">
        <v>10</v>
      </c>
      <c r="Q41" s="10">
        <v>10</v>
      </c>
      <c r="R41" s="44">
        <f t="shared" si="0"/>
        <v>62500</v>
      </c>
      <c r="S41" s="29" t="s">
        <v>272</v>
      </c>
      <c r="T41" s="11" t="s">
        <v>31</v>
      </c>
      <c r="U41" s="11" t="str">
        <f t="shared" si="1"/>
        <v>MODERADA</v>
      </c>
      <c r="V41" s="11" t="str">
        <f t="shared" si="2"/>
        <v>SIGNIFICATIVO</v>
      </c>
      <c r="W41" s="30" t="s">
        <v>245</v>
      </c>
      <c r="X41" s="31"/>
      <c r="AB41" s="1"/>
    </row>
    <row r="42" spans="2:28" ht="62.25" customHeight="1" thickBot="1" x14ac:dyDescent="0.3">
      <c r="B42" s="154"/>
      <c r="C42" s="24" t="s">
        <v>285</v>
      </c>
      <c r="D42" s="18" t="s">
        <v>162</v>
      </c>
      <c r="E42" s="24" t="s">
        <v>144</v>
      </c>
      <c r="F42" s="11" t="s">
        <v>23</v>
      </c>
      <c r="G42" s="25" t="s">
        <v>47</v>
      </c>
      <c r="H42" s="26" t="s">
        <v>181</v>
      </c>
      <c r="I42" s="27" t="s">
        <v>30</v>
      </c>
      <c r="J42" s="45" t="s">
        <v>132</v>
      </c>
      <c r="K42" s="24" t="s">
        <v>36</v>
      </c>
      <c r="L42" s="10">
        <v>1</v>
      </c>
      <c r="M42" s="10">
        <v>5</v>
      </c>
      <c r="N42" s="10">
        <v>1</v>
      </c>
      <c r="O42" s="10">
        <v>5</v>
      </c>
      <c r="P42" s="10">
        <v>1</v>
      </c>
      <c r="Q42" s="10">
        <v>10</v>
      </c>
      <c r="R42" s="44">
        <f t="shared" si="0"/>
        <v>250</v>
      </c>
      <c r="S42" s="29" t="s">
        <v>269</v>
      </c>
      <c r="T42" s="11" t="s">
        <v>31</v>
      </c>
      <c r="U42" s="11" t="str">
        <f t="shared" si="1"/>
        <v>BAJA</v>
      </c>
      <c r="V42" s="11" t="str">
        <f t="shared" si="2"/>
        <v>SIGNIFICATIVO</v>
      </c>
      <c r="W42" s="30" t="s">
        <v>209</v>
      </c>
      <c r="X42" s="31"/>
      <c r="AB42" s="1"/>
    </row>
    <row r="43" spans="2:28" ht="62.25" customHeight="1" thickBot="1" x14ac:dyDescent="0.3">
      <c r="B43" s="154"/>
      <c r="C43" s="24" t="s">
        <v>285</v>
      </c>
      <c r="D43" s="18" t="s">
        <v>162</v>
      </c>
      <c r="E43" s="24" t="s">
        <v>144</v>
      </c>
      <c r="F43" s="11" t="s">
        <v>23</v>
      </c>
      <c r="G43" s="25" t="s">
        <v>86</v>
      </c>
      <c r="H43" s="26" t="s">
        <v>180</v>
      </c>
      <c r="I43" s="27" t="s">
        <v>40</v>
      </c>
      <c r="J43" s="45" t="s">
        <v>163</v>
      </c>
      <c r="K43" s="24" t="s">
        <v>36</v>
      </c>
      <c r="L43" s="10">
        <v>1</v>
      </c>
      <c r="M43" s="10">
        <v>5</v>
      </c>
      <c r="N43" s="10">
        <v>1</v>
      </c>
      <c r="O43" s="10">
        <v>5</v>
      </c>
      <c r="P43" s="10">
        <v>1</v>
      </c>
      <c r="Q43" s="10">
        <v>10</v>
      </c>
      <c r="R43" s="44">
        <f t="shared" si="0"/>
        <v>250</v>
      </c>
      <c r="S43" s="29" t="s">
        <v>290</v>
      </c>
      <c r="T43" s="11" t="s">
        <v>27</v>
      </c>
      <c r="U43" s="11" t="str">
        <f t="shared" si="1"/>
        <v>BAJA</v>
      </c>
      <c r="V43" s="11" t="str">
        <f t="shared" si="2"/>
        <v>NO SIGNIFICATIVO</v>
      </c>
      <c r="W43" s="30" t="s">
        <v>227</v>
      </c>
      <c r="X43" s="31"/>
      <c r="AB43" s="1"/>
    </row>
    <row r="44" spans="2:28" ht="62.25" customHeight="1" thickBot="1" x14ac:dyDescent="0.3">
      <c r="B44" s="154"/>
      <c r="C44" s="24" t="s">
        <v>285</v>
      </c>
      <c r="D44" s="18" t="s">
        <v>162</v>
      </c>
      <c r="E44" s="24" t="s">
        <v>144</v>
      </c>
      <c r="F44" s="11" t="s">
        <v>23</v>
      </c>
      <c r="G44" s="25" t="s">
        <v>47</v>
      </c>
      <c r="H44" s="26" t="s">
        <v>181</v>
      </c>
      <c r="I44" s="27" t="s">
        <v>30</v>
      </c>
      <c r="J44" s="45" t="s">
        <v>133</v>
      </c>
      <c r="K44" s="24" t="s">
        <v>36</v>
      </c>
      <c r="L44" s="10">
        <v>1</v>
      </c>
      <c r="M44" s="10">
        <v>5</v>
      </c>
      <c r="N44" s="10">
        <v>1</v>
      </c>
      <c r="O44" s="10">
        <v>5</v>
      </c>
      <c r="P44" s="10">
        <v>1</v>
      </c>
      <c r="Q44" s="10">
        <v>10</v>
      </c>
      <c r="R44" s="44">
        <f t="shared" si="0"/>
        <v>250</v>
      </c>
      <c r="S44" s="29" t="s">
        <v>269</v>
      </c>
      <c r="T44" s="11" t="s">
        <v>31</v>
      </c>
      <c r="U44" s="11" t="str">
        <f t="shared" si="1"/>
        <v>BAJA</v>
      </c>
      <c r="V44" s="11" t="str">
        <f t="shared" si="2"/>
        <v>SIGNIFICATIVO</v>
      </c>
      <c r="W44" s="30" t="s">
        <v>228</v>
      </c>
      <c r="X44" s="31"/>
      <c r="AB44" s="1"/>
    </row>
    <row r="45" spans="2:28" ht="62.25" customHeight="1" thickBot="1" x14ac:dyDescent="0.3">
      <c r="B45" s="154"/>
      <c r="C45" s="24" t="s">
        <v>285</v>
      </c>
      <c r="D45" s="18" t="s">
        <v>164</v>
      </c>
      <c r="E45" s="24" t="s">
        <v>144</v>
      </c>
      <c r="F45" s="11" t="s">
        <v>23</v>
      </c>
      <c r="G45" s="25" t="s">
        <v>47</v>
      </c>
      <c r="H45" s="26" t="s">
        <v>181</v>
      </c>
      <c r="I45" s="27" t="s">
        <v>30</v>
      </c>
      <c r="J45" s="45" t="s">
        <v>133</v>
      </c>
      <c r="K45" s="24" t="s">
        <v>36</v>
      </c>
      <c r="L45" s="10">
        <v>1</v>
      </c>
      <c r="M45" s="10">
        <v>5</v>
      </c>
      <c r="N45" s="10">
        <v>1</v>
      </c>
      <c r="O45" s="10">
        <v>10</v>
      </c>
      <c r="P45" s="10">
        <v>1</v>
      </c>
      <c r="Q45" s="10">
        <v>10</v>
      </c>
      <c r="R45" s="44">
        <f t="shared" si="0"/>
        <v>500</v>
      </c>
      <c r="S45" s="29" t="s">
        <v>269</v>
      </c>
      <c r="T45" s="11" t="s">
        <v>31</v>
      </c>
      <c r="U45" s="11" t="str">
        <f t="shared" si="1"/>
        <v>BAJA</v>
      </c>
      <c r="V45" s="11" t="str">
        <f t="shared" si="2"/>
        <v>SIGNIFICATIVO</v>
      </c>
      <c r="W45" s="30" t="s">
        <v>228</v>
      </c>
      <c r="X45" s="31"/>
      <c r="AB45" s="1"/>
    </row>
    <row r="46" spans="2:28" ht="62.25" customHeight="1" thickBot="1" x14ac:dyDescent="0.3">
      <c r="B46" s="154"/>
      <c r="C46" s="24" t="s">
        <v>285</v>
      </c>
      <c r="D46" s="18" t="s">
        <v>175</v>
      </c>
      <c r="E46" s="24" t="s">
        <v>144</v>
      </c>
      <c r="F46" s="11" t="s">
        <v>23</v>
      </c>
      <c r="G46" s="25" t="s">
        <v>47</v>
      </c>
      <c r="H46" s="26" t="s">
        <v>181</v>
      </c>
      <c r="I46" s="27" t="s">
        <v>30</v>
      </c>
      <c r="J46" s="45" t="s">
        <v>247</v>
      </c>
      <c r="K46" s="24" t="s">
        <v>36</v>
      </c>
      <c r="L46" s="10">
        <v>1</v>
      </c>
      <c r="M46" s="10">
        <v>5</v>
      </c>
      <c r="N46" s="10">
        <v>5</v>
      </c>
      <c r="O46" s="10">
        <v>10</v>
      </c>
      <c r="P46" s="10">
        <v>5</v>
      </c>
      <c r="Q46" s="10">
        <v>10</v>
      </c>
      <c r="R46" s="44">
        <f t="shared" si="0"/>
        <v>12500</v>
      </c>
      <c r="S46" s="29" t="s">
        <v>276</v>
      </c>
      <c r="T46" s="11" t="s">
        <v>27</v>
      </c>
      <c r="U46" s="11" t="str">
        <f t="shared" si="1"/>
        <v>BAJA</v>
      </c>
      <c r="V46" s="11" t="str">
        <f t="shared" si="2"/>
        <v>NO SIGNIFICATIVO</v>
      </c>
      <c r="W46" s="30" t="s">
        <v>252</v>
      </c>
      <c r="X46" s="31"/>
      <c r="AB46" s="1"/>
    </row>
    <row r="47" spans="2:28" ht="62.25" customHeight="1" thickBot="1" x14ac:dyDescent="0.3">
      <c r="B47" s="153"/>
      <c r="C47" s="24" t="s">
        <v>285</v>
      </c>
      <c r="D47" s="18" t="s">
        <v>175</v>
      </c>
      <c r="E47" s="24" t="s">
        <v>144</v>
      </c>
      <c r="F47" s="11" t="s">
        <v>23</v>
      </c>
      <c r="G47" s="25" t="s">
        <v>29</v>
      </c>
      <c r="H47" s="26" t="s">
        <v>190</v>
      </c>
      <c r="I47" s="27" t="s">
        <v>30</v>
      </c>
      <c r="J47" s="45" t="s">
        <v>248</v>
      </c>
      <c r="K47" s="24" t="s">
        <v>26</v>
      </c>
      <c r="L47" s="10">
        <v>1</v>
      </c>
      <c r="M47" s="10">
        <v>5</v>
      </c>
      <c r="N47" s="10">
        <v>5</v>
      </c>
      <c r="O47" s="10">
        <v>10</v>
      </c>
      <c r="P47" s="10">
        <v>5</v>
      </c>
      <c r="Q47" s="10">
        <v>10</v>
      </c>
      <c r="R47" s="44">
        <f t="shared" si="0"/>
        <v>12500</v>
      </c>
      <c r="S47" s="29" t="s">
        <v>276</v>
      </c>
      <c r="T47" s="11" t="s">
        <v>27</v>
      </c>
      <c r="U47" s="11" t="str">
        <f t="shared" si="1"/>
        <v>BAJA</v>
      </c>
      <c r="V47" s="11" t="str">
        <f t="shared" si="2"/>
        <v>NO SIGNIFICATIVO</v>
      </c>
      <c r="W47" s="30" t="s">
        <v>252</v>
      </c>
      <c r="X47" s="31"/>
      <c r="AB47" s="1"/>
    </row>
    <row r="48" spans="2:28" ht="16.5" thickBot="1" x14ac:dyDescent="0.3"/>
    <row r="49" spans="1:24" s="33" customFormat="1" ht="20.25" customHeight="1" thickBot="1" x14ac:dyDescent="0.3">
      <c r="A49" s="85" t="s">
        <v>100</v>
      </c>
      <c r="B49" s="86"/>
      <c r="C49" s="86"/>
      <c r="D49" s="86"/>
      <c r="E49" s="86"/>
      <c r="F49" s="86"/>
      <c r="G49" s="86"/>
      <c r="H49" s="86"/>
      <c r="I49" s="86"/>
      <c r="J49" s="86"/>
      <c r="K49" s="86"/>
      <c r="L49" s="86"/>
      <c r="M49" s="86"/>
      <c r="N49" s="86"/>
      <c r="O49" s="86"/>
      <c r="P49" s="86"/>
      <c r="Q49" s="86"/>
      <c r="R49" s="86"/>
      <c r="S49" s="86"/>
      <c r="T49" s="86"/>
      <c r="U49" s="86"/>
      <c r="V49" s="86"/>
      <c r="W49" s="86"/>
      <c r="X49" s="87"/>
    </row>
    <row r="50" spans="1:24" s="33" customFormat="1" ht="20.25" customHeight="1" thickBot="1" x14ac:dyDescent="0.3">
      <c r="A50" s="88" t="s">
        <v>101</v>
      </c>
      <c r="B50" s="54"/>
      <c r="C50" s="54"/>
      <c r="D50" s="54"/>
      <c r="E50" s="54"/>
      <c r="F50" s="54"/>
      <c r="G50" s="54"/>
      <c r="H50" s="54"/>
      <c r="I50" s="54"/>
      <c r="J50" s="54"/>
      <c r="K50" s="56"/>
      <c r="L50" s="89" t="s">
        <v>102</v>
      </c>
      <c r="M50" s="54"/>
      <c r="N50" s="54"/>
      <c r="O50" s="54"/>
      <c r="P50" s="54"/>
      <c r="Q50" s="54"/>
      <c r="R50" s="54"/>
      <c r="S50" s="56"/>
      <c r="T50" s="90" t="s">
        <v>103</v>
      </c>
      <c r="U50" s="54"/>
      <c r="V50" s="54"/>
      <c r="W50" s="54"/>
      <c r="X50" s="58"/>
    </row>
    <row r="51" spans="1:24" s="33" customFormat="1" ht="46.5" customHeight="1" thickBot="1" x14ac:dyDescent="0.3">
      <c r="A51" s="74">
        <v>3</v>
      </c>
      <c r="B51" s="75"/>
      <c r="C51" s="75"/>
      <c r="D51" s="75"/>
      <c r="E51" s="75"/>
      <c r="F51" s="75"/>
      <c r="G51" s="75"/>
      <c r="H51" s="75"/>
      <c r="I51" s="75"/>
      <c r="J51" s="75"/>
      <c r="K51" s="76"/>
      <c r="L51" s="77">
        <v>44469</v>
      </c>
      <c r="M51" s="54"/>
      <c r="N51" s="54"/>
      <c r="O51" s="54"/>
      <c r="P51" s="54"/>
      <c r="Q51" s="54"/>
      <c r="R51" s="54"/>
      <c r="S51" s="56"/>
      <c r="T51" s="78" t="s">
        <v>322</v>
      </c>
      <c r="U51" s="79"/>
      <c r="V51" s="79"/>
      <c r="W51" s="79"/>
      <c r="X51" s="80"/>
    </row>
    <row r="52" spans="1:24" s="33" customFormat="1" ht="20.25" customHeight="1" thickBot="1" x14ac:dyDescent="0.3">
      <c r="A52" s="81"/>
      <c r="B52" s="82"/>
      <c r="C52" s="82"/>
      <c r="D52" s="82"/>
      <c r="E52" s="82"/>
      <c r="F52" s="82"/>
      <c r="G52" s="82"/>
      <c r="H52" s="82"/>
      <c r="I52" s="82"/>
      <c r="J52" s="82"/>
      <c r="K52" s="83"/>
      <c r="L52" s="84"/>
      <c r="M52" s="54"/>
      <c r="N52" s="54"/>
      <c r="O52" s="54"/>
      <c r="P52" s="54"/>
      <c r="Q52" s="54"/>
      <c r="R52" s="54"/>
      <c r="S52" s="56"/>
      <c r="T52" s="84"/>
      <c r="U52" s="54"/>
      <c r="V52" s="54"/>
      <c r="W52" s="54"/>
      <c r="X52" s="58"/>
    </row>
    <row r="53" spans="1:24" s="33" customFormat="1" ht="20.25" customHeight="1" thickBot="1" x14ac:dyDescent="0.3">
      <c r="A53" s="50"/>
      <c r="B53" s="51"/>
      <c r="C53" s="51"/>
      <c r="D53" s="51"/>
      <c r="E53" s="51"/>
      <c r="F53" s="51"/>
      <c r="G53" s="51"/>
      <c r="H53" s="51"/>
      <c r="I53" s="51"/>
      <c r="J53" s="51"/>
      <c r="K53" s="51"/>
      <c r="L53" s="51"/>
      <c r="M53" s="51"/>
      <c r="N53" s="51"/>
      <c r="O53" s="51"/>
      <c r="P53" s="51"/>
      <c r="Q53" s="51"/>
      <c r="R53" s="51"/>
      <c r="S53" s="51"/>
      <c r="T53" s="51"/>
      <c r="U53" s="51"/>
      <c r="V53" s="51"/>
      <c r="W53" s="51"/>
      <c r="X53" s="52"/>
    </row>
    <row r="54" spans="1:24" s="33" customFormat="1" ht="20.25" customHeight="1" thickBot="1" x14ac:dyDescent="0.3">
      <c r="A54" s="53" t="s">
        <v>104</v>
      </c>
      <c r="B54" s="54"/>
      <c r="C54" s="54"/>
      <c r="D54" s="54"/>
      <c r="E54" s="54"/>
      <c r="F54" s="54"/>
      <c r="G54" s="54"/>
      <c r="H54" s="54"/>
      <c r="I54" s="54"/>
      <c r="J54" s="54"/>
      <c r="K54" s="54"/>
      <c r="L54" s="55" t="s">
        <v>105</v>
      </c>
      <c r="M54" s="54"/>
      <c r="N54" s="54"/>
      <c r="O54" s="54"/>
      <c r="P54" s="54"/>
      <c r="Q54" s="54"/>
      <c r="R54" s="54"/>
      <c r="S54" s="56"/>
      <c r="T54" s="57" t="s">
        <v>106</v>
      </c>
      <c r="U54" s="54"/>
      <c r="V54" s="54"/>
      <c r="W54" s="54"/>
      <c r="X54" s="58"/>
    </row>
    <row r="55" spans="1:24" s="34" customFormat="1" ht="20.25" customHeight="1" x14ac:dyDescent="0.25">
      <c r="A55" s="59" t="s">
        <v>202</v>
      </c>
      <c r="B55" s="60"/>
      <c r="C55" s="60"/>
      <c r="D55" s="60"/>
      <c r="E55" s="60"/>
      <c r="F55" s="60"/>
      <c r="G55" s="60"/>
      <c r="H55" s="60"/>
      <c r="I55" s="60"/>
      <c r="J55" s="60"/>
      <c r="K55" s="61"/>
      <c r="L55" s="68" t="s">
        <v>203</v>
      </c>
      <c r="M55" s="60"/>
      <c r="N55" s="60"/>
      <c r="O55" s="60"/>
      <c r="P55" s="60"/>
      <c r="Q55" s="60"/>
      <c r="R55" s="60"/>
      <c r="S55" s="61"/>
      <c r="T55" s="68" t="s">
        <v>204</v>
      </c>
      <c r="U55" s="60"/>
      <c r="V55" s="60"/>
      <c r="W55" s="60"/>
      <c r="X55" s="71"/>
    </row>
    <row r="56" spans="1:24" s="34" customFormat="1" ht="20.25" customHeight="1" x14ac:dyDescent="0.25">
      <c r="A56" s="62"/>
      <c r="B56" s="63"/>
      <c r="C56" s="63"/>
      <c r="D56" s="63"/>
      <c r="E56" s="63"/>
      <c r="F56" s="63"/>
      <c r="G56" s="63"/>
      <c r="H56" s="63"/>
      <c r="I56" s="63"/>
      <c r="J56" s="63"/>
      <c r="K56" s="64"/>
      <c r="L56" s="69"/>
      <c r="M56" s="63"/>
      <c r="N56" s="63"/>
      <c r="O56" s="63"/>
      <c r="P56" s="63"/>
      <c r="Q56" s="63"/>
      <c r="R56" s="63"/>
      <c r="S56" s="64"/>
      <c r="T56" s="69"/>
      <c r="U56" s="63"/>
      <c r="V56" s="63"/>
      <c r="W56" s="63"/>
      <c r="X56" s="72"/>
    </row>
    <row r="57" spans="1:24" s="34" customFormat="1" ht="39.75" customHeight="1" thickBot="1" x14ac:dyDescent="0.3">
      <c r="A57" s="65"/>
      <c r="B57" s="66"/>
      <c r="C57" s="66"/>
      <c r="D57" s="66"/>
      <c r="E57" s="66"/>
      <c r="F57" s="66"/>
      <c r="G57" s="66"/>
      <c r="H57" s="66"/>
      <c r="I57" s="66"/>
      <c r="J57" s="66"/>
      <c r="K57" s="67"/>
      <c r="L57" s="70"/>
      <c r="M57" s="66"/>
      <c r="N57" s="66"/>
      <c r="O57" s="66"/>
      <c r="P57" s="66"/>
      <c r="Q57" s="66"/>
      <c r="R57" s="66"/>
      <c r="S57" s="67"/>
      <c r="T57" s="70"/>
      <c r="U57" s="66"/>
      <c r="V57" s="66"/>
      <c r="W57" s="66"/>
      <c r="X57" s="73"/>
    </row>
    <row r="128" spans="2:29" s="6" customFormat="1" x14ac:dyDescent="0.25">
      <c r="B128" s="1"/>
      <c r="C128" s="1"/>
      <c r="D128" s="17"/>
      <c r="E128" s="7"/>
      <c r="G128" s="2"/>
      <c r="H128" s="22"/>
      <c r="J128" s="22"/>
      <c r="L128" s="1"/>
      <c r="M128" s="2"/>
      <c r="N128" s="1"/>
      <c r="O128" s="1"/>
      <c r="P128" s="1"/>
      <c r="Q128" s="1"/>
      <c r="R128" s="43"/>
      <c r="T128" s="1"/>
      <c r="U128" s="1"/>
      <c r="V128" s="1"/>
      <c r="W128" s="1"/>
      <c r="X128" s="1"/>
      <c r="Y128" s="1"/>
      <c r="Z128" s="1"/>
      <c r="AA128" s="1"/>
      <c r="AB128" s="23"/>
      <c r="AC128" s="1"/>
    </row>
    <row r="129" spans="2:29" s="6" customFormat="1" x14ac:dyDescent="0.25">
      <c r="B129" s="1"/>
      <c r="C129" s="1"/>
      <c r="D129" s="17"/>
      <c r="E129" s="7"/>
      <c r="G129" s="2"/>
      <c r="H129" s="22"/>
      <c r="J129" s="22"/>
      <c r="L129" s="1"/>
      <c r="M129" s="2"/>
      <c r="N129" s="1"/>
      <c r="O129" s="1"/>
      <c r="P129" s="1"/>
      <c r="Q129" s="1"/>
      <c r="R129" s="43"/>
      <c r="T129" s="1"/>
      <c r="U129" s="1"/>
      <c r="V129" s="1"/>
      <c r="W129" s="1"/>
      <c r="X129" s="1"/>
      <c r="Y129" s="1"/>
      <c r="Z129" s="1"/>
      <c r="AA129" s="1"/>
      <c r="AB129" s="23"/>
      <c r="AC129" s="1"/>
    </row>
    <row r="130" spans="2:29" s="6" customFormat="1" x14ac:dyDescent="0.25">
      <c r="B130" s="1"/>
      <c r="C130" s="1"/>
      <c r="D130" s="17"/>
      <c r="E130" s="7"/>
      <c r="G130" s="2"/>
      <c r="H130" s="22"/>
      <c r="J130" s="22"/>
      <c r="L130" s="1"/>
      <c r="M130" s="2"/>
      <c r="N130" s="1"/>
      <c r="O130" s="1"/>
      <c r="P130" s="1"/>
      <c r="Q130" s="1"/>
      <c r="R130" s="43"/>
      <c r="T130" s="1"/>
      <c r="U130" s="1"/>
      <c r="V130" s="1"/>
      <c r="W130" s="1"/>
      <c r="X130" s="1"/>
      <c r="Y130" s="1"/>
      <c r="Z130" s="1"/>
      <c r="AA130" s="1"/>
      <c r="AB130" s="23"/>
      <c r="AC130" s="1"/>
    </row>
    <row r="131" spans="2:29" s="6" customFormat="1" x14ac:dyDescent="0.25">
      <c r="B131" s="1"/>
      <c r="C131" s="1"/>
      <c r="D131" s="17"/>
      <c r="E131" s="7"/>
      <c r="G131" s="2"/>
      <c r="H131" s="22"/>
      <c r="J131" s="22"/>
      <c r="L131" s="1"/>
      <c r="M131" s="2"/>
      <c r="N131" s="1"/>
      <c r="O131" s="1"/>
      <c r="P131" s="1"/>
      <c r="Q131" s="1"/>
      <c r="R131" s="43"/>
      <c r="T131" s="1"/>
      <c r="U131" s="1"/>
      <c r="V131" s="1"/>
      <c r="W131" s="1"/>
      <c r="X131" s="1"/>
      <c r="Y131" s="1"/>
      <c r="Z131" s="1"/>
      <c r="AA131" s="1"/>
      <c r="AB131" s="23"/>
      <c r="AC131" s="1"/>
    </row>
    <row r="132" spans="2:29" s="22" customFormat="1" x14ac:dyDescent="0.25">
      <c r="B132" s="1"/>
      <c r="C132" s="1"/>
      <c r="D132" s="17"/>
      <c r="E132" s="7"/>
      <c r="F132" s="6"/>
      <c r="G132" s="2"/>
      <c r="I132" s="6"/>
      <c r="K132" s="6"/>
      <c r="L132" s="1"/>
      <c r="M132" s="2"/>
      <c r="N132" s="1"/>
      <c r="O132" s="1"/>
      <c r="P132" s="1"/>
      <c r="Q132" s="1"/>
      <c r="R132" s="43"/>
      <c r="S132" s="6"/>
      <c r="T132" s="1"/>
      <c r="U132" s="1"/>
      <c r="V132" s="1"/>
      <c r="W132" s="1"/>
      <c r="X132" s="1"/>
      <c r="Y132" s="1"/>
      <c r="Z132" s="1"/>
      <c r="AA132" s="1"/>
      <c r="AB132" s="23"/>
      <c r="AC132" s="1"/>
    </row>
    <row r="133" spans="2:29" s="22" customFormat="1" x14ac:dyDescent="0.25">
      <c r="B133" s="1"/>
      <c r="C133" s="1"/>
      <c r="D133" s="17"/>
      <c r="E133" s="7"/>
      <c r="F133" s="6"/>
      <c r="G133" s="2"/>
      <c r="I133" s="6"/>
      <c r="K133" s="6"/>
      <c r="L133" s="1"/>
      <c r="M133" s="2"/>
      <c r="N133" s="1"/>
      <c r="O133" s="1"/>
      <c r="P133" s="1"/>
      <c r="Q133" s="1"/>
      <c r="R133" s="43"/>
      <c r="S133" s="6"/>
      <c r="T133" s="1"/>
      <c r="U133" s="1"/>
      <c r="V133" s="1"/>
      <c r="W133" s="1"/>
      <c r="X133" s="1"/>
      <c r="Y133" s="1"/>
      <c r="Z133" s="1"/>
      <c r="AA133" s="1"/>
      <c r="AB133" s="23"/>
      <c r="AC133" s="1"/>
    </row>
    <row r="134" spans="2:29" s="22" customFormat="1" x14ac:dyDescent="0.25">
      <c r="B134" s="1"/>
      <c r="C134" s="1"/>
      <c r="D134" s="17"/>
      <c r="E134" s="7"/>
      <c r="F134" s="6"/>
      <c r="G134" s="2"/>
      <c r="I134" s="6"/>
      <c r="K134" s="6"/>
      <c r="L134" s="1"/>
      <c r="M134" s="2"/>
      <c r="N134" s="1"/>
      <c r="O134" s="1"/>
      <c r="P134" s="1"/>
      <c r="Q134" s="1"/>
      <c r="R134" s="43"/>
      <c r="S134" s="6"/>
      <c r="T134" s="1"/>
      <c r="U134" s="1"/>
      <c r="V134" s="1"/>
      <c r="W134" s="1"/>
      <c r="X134" s="1"/>
      <c r="Y134" s="1"/>
      <c r="Z134" s="1"/>
      <c r="AA134" s="1"/>
      <c r="AB134" s="23"/>
      <c r="AC134" s="1"/>
    </row>
    <row r="135" spans="2:29" s="22" customFormat="1" x14ac:dyDescent="0.25">
      <c r="B135" s="1"/>
      <c r="C135" s="1"/>
      <c r="D135" s="17"/>
      <c r="E135" s="7"/>
      <c r="F135" s="6"/>
      <c r="G135" s="2"/>
      <c r="I135" s="6"/>
      <c r="K135" s="6"/>
      <c r="L135" s="1"/>
      <c r="M135" s="2"/>
      <c r="N135" s="1"/>
      <c r="O135" s="1"/>
      <c r="P135" s="1"/>
      <c r="Q135" s="1"/>
      <c r="R135" s="43"/>
      <c r="S135" s="6"/>
      <c r="T135" s="1"/>
      <c r="U135" s="1"/>
      <c r="V135" s="1"/>
      <c r="W135" s="1"/>
      <c r="X135" s="1"/>
      <c r="Y135" s="1"/>
      <c r="Z135" s="1"/>
      <c r="AA135" s="1"/>
      <c r="AB135" s="23"/>
      <c r="AC135" s="1"/>
    </row>
    <row r="136" spans="2:29" s="22" customFormat="1" x14ac:dyDescent="0.25">
      <c r="B136" s="3"/>
      <c r="C136" s="3"/>
      <c r="D136" s="17"/>
      <c r="E136" s="7"/>
      <c r="F136" s="7"/>
      <c r="G136" s="35"/>
      <c r="H136" s="36"/>
      <c r="I136" s="7"/>
      <c r="K136" s="6"/>
      <c r="L136" s="1"/>
      <c r="M136" s="2"/>
      <c r="N136" s="1"/>
      <c r="O136" s="1"/>
      <c r="P136" s="1"/>
      <c r="Q136" s="1"/>
      <c r="R136" s="43"/>
      <c r="S136" s="6"/>
      <c r="T136" s="1"/>
      <c r="U136" s="1"/>
      <c r="V136" s="1"/>
      <c r="W136" s="1"/>
      <c r="X136" s="1"/>
      <c r="Y136" s="1"/>
      <c r="Z136" s="1"/>
      <c r="AA136" s="1"/>
      <c r="AB136" s="23"/>
      <c r="AC136" s="1"/>
    </row>
    <row r="137" spans="2:29" s="22" customFormat="1" x14ac:dyDescent="0.25">
      <c r="B137" s="37"/>
      <c r="C137" s="3"/>
      <c r="D137" s="17"/>
      <c r="E137" s="7"/>
      <c r="F137" s="3"/>
      <c r="G137" s="36"/>
      <c r="H137" s="36"/>
      <c r="I137" s="7"/>
      <c r="K137" s="6"/>
      <c r="L137" s="1"/>
      <c r="M137" s="2"/>
      <c r="N137" s="1"/>
      <c r="O137" s="1"/>
      <c r="P137" s="1"/>
      <c r="Q137" s="1"/>
      <c r="R137" s="43"/>
      <c r="S137" s="6"/>
      <c r="T137" s="1"/>
      <c r="U137" s="1"/>
      <c r="V137" s="1"/>
      <c r="W137" s="1"/>
      <c r="X137" s="1"/>
      <c r="Y137" s="1"/>
      <c r="Z137" s="1"/>
      <c r="AA137" s="1"/>
      <c r="AB137" s="23"/>
      <c r="AC137" s="1"/>
    </row>
    <row r="138" spans="2:29" s="22" customFormat="1" x14ac:dyDescent="0.25">
      <c r="B138" s="37"/>
      <c r="C138" s="3"/>
      <c r="D138" s="17"/>
      <c r="E138" s="7"/>
      <c r="F138" s="3"/>
      <c r="G138" s="36"/>
      <c r="H138" s="36"/>
      <c r="I138" s="7"/>
      <c r="K138" s="6"/>
      <c r="L138" s="1"/>
      <c r="M138" s="2"/>
      <c r="N138" s="1"/>
      <c r="O138" s="1"/>
      <c r="P138" s="1"/>
      <c r="Q138" s="1"/>
      <c r="R138" s="43"/>
      <c r="S138" s="6"/>
      <c r="T138" s="1"/>
      <c r="U138" s="1"/>
      <c r="V138" s="1"/>
      <c r="W138" s="1"/>
      <c r="X138" s="1"/>
      <c r="Y138" s="1"/>
      <c r="Z138" s="1"/>
      <c r="AA138" s="1"/>
      <c r="AB138" s="23"/>
      <c r="AC138" s="1"/>
    </row>
    <row r="139" spans="2:29" s="22" customFormat="1" x14ac:dyDescent="0.25">
      <c r="B139" s="37"/>
      <c r="C139" s="3"/>
      <c r="D139" s="17"/>
      <c r="E139" s="7"/>
      <c r="F139" s="3"/>
      <c r="G139" s="36"/>
      <c r="H139" s="36"/>
      <c r="I139" s="7"/>
      <c r="K139" s="6"/>
      <c r="L139" s="1"/>
      <c r="M139" s="2"/>
      <c r="N139" s="1"/>
      <c r="O139" s="1"/>
      <c r="P139" s="1"/>
      <c r="Q139" s="1"/>
      <c r="R139" s="43"/>
      <c r="S139" s="6"/>
      <c r="T139" s="1"/>
      <c r="U139" s="1"/>
      <c r="V139" s="1"/>
      <c r="W139" s="1"/>
      <c r="X139" s="1"/>
      <c r="Y139" s="1"/>
      <c r="Z139" s="1"/>
      <c r="AA139" s="1"/>
      <c r="AB139" s="23"/>
      <c r="AC139" s="1"/>
    </row>
    <row r="140" spans="2:29" s="22" customFormat="1" x14ac:dyDescent="0.25">
      <c r="B140" s="37"/>
      <c r="C140" s="3"/>
      <c r="D140" s="17"/>
      <c r="E140" s="7"/>
      <c r="F140" s="3"/>
      <c r="G140" s="36"/>
      <c r="H140" s="36"/>
      <c r="I140" s="7"/>
      <c r="K140" s="6"/>
      <c r="L140" s="1"/>
      <c r="M140" s="2"/>
      <c r="N140" s="1"/>
      <c r="O140" s="1"/>
      <c r="P140" s="1"/>
      <c r="Q140" s="1"/>
      <c r="R140" s="43"/>
      <c r="S140" s="6"/>
      <c r="T140" s="1"/>
      <c r="U140" s="1"/>
      <c r="V140" s="1"/>
      <c r="W140" s="1"/>
      <c r="X140" s="1"/>
      <c r="Y140" s="1"/>
      <c r="Z140" s="1"/>
      <c r="AA140" s="1"/>
      <c r="AB140" s="23"/>
      <c r="AC140" s="1"/>
    </row>
    <row r="141" spans="2:29" s="22" customFormat="1" x14ac:dyDescent="0.25">
      <c r="B141" s="37"/>
      <c r="C141" s="3"/>
      <c r="D141" s="17"/>
      <c r="E141" s="7"/>
      <c r="F141" s="3"/>
      <c r="G141" s="36"/>
      <c r="H141" s="35"/>
      <c r="I141" s="7"/>
      <c r="K141" s="6"/>
      <c r="L141" s="1"/>
      <c r="M141" s="2"/>
      <c r="N141" s="1"/>
      <c r="O141" s="1"/>
      <c r="P141" s="1"/>
      <c r="Q141" s="1"/>
      <c r="R141" s="43"/>
      <c r="S141" s="6"/>
      <c r="T141" s="1"/>
      <c r="U141" s="1"/>
      <c r="V141" s="1"/>
      <c r="W141" s="1"/>
      <c r="X141" s="1"/>
      <c r="Y141" s="1"/>
      <c r="Z141" s="1"/>
      <c r="AA141" s="1"/>
      <c r="AB141" s="23"/>
      <c r="AC141" s="1"/>
    </row>
    <row r="142" spans="2:29" s="22" customFormat="1" x14ac:dyDescent="0.25">
      <c r="B142" s="37"/>
      <c r="C142" s="3"/>
      <c r="D142" s="17"/>
      <c r="E142" s="7"/>
      <c r="F142" s="3"/>
      <c r="G142" s="36"/>
      <c r="H142" s="35"/>
      <c r="I142" s="7"/>
      <c r="K142" s="6"/>
      <c r="L142" s="1"/>
      <c r="M142" s="2"/>
      <c r="N142" s="1"/>
      <c r="O142" s="1"/>
      <c r="P142" s="1"/>
      <c r="Q142" s="1"/>
      <c r="R142" s="43"/>
      <c r="S142" s="6"/>
      <c r="T142" s="1"/>
      <c r="U142" s="1"/>
      <c r="V142" s="1"/>
      <c r="W142" s="1"/>
      <c r="X142" s="1"/>
      <c r="Y142" s="1"/>
      <c r="Z142" s="1"/>
      <c r="AA142" s="1"/>
      <c r="AB142" s="23"/>
      <c r="AC142" s="1"/>
    </row>
    <row r="143" spans="2:29" s="22" customFormat="1" x14ac:dyDescent="0.25">
      <c r="B143" s="37"/>
      <c r="C143" s="3"/>
      <c r="D143" s="17"/>
      <c r="E143" s="7"/>
      <c r="F143" s="3"/>
      <c r="G143" s="36"/>
      <c r="H143" s="36"/>
      <c r="I143" s="7"/>
      <c r="K143" s="6"/>
      <c r="L143" s="1"/>
      <c r="M143" s="2"/>
      <c r="N143" s="1"/>
      <c r="O143" s="1"/>
      <c r="P143" s="1"/>
      <c r="Q143" s="1"/>
      <c r="R143" s="43"/>
      <c r="S143" s="6"/>
      <c r="T143" s="1"/>
      <c r="U143" s="1"/>
      <c r="V143" s="1"/>
      <c r="W143" s="1"/>
      <c r="X143" s="1"/>
      <c r="Y143" s="1"/>
      <c r="Z143" s="1"/>
      <c r="AA143" s="1"/>
      <c r="AB143" s="23"/>
      <c r="AC143" s="1"/>
    </row>
    <row r="144" spans="2:29" s="22" customFormat="1" x14ac:dyDescent="0.25">
      <c r="B144" s="37"/>
      <c r="C144" s="3"/>
      <c r="D144" s="17"/>
      <c r="E144" s="7"/>
      <c r="F144" s="3"/>
      <c r="G144" s="36"/>
      <c r="H144" s="36"/>
      <c r="I144" s="7"/>
      <c r="K144" s="6"/>
      <c r="L144" s="1"/>
      <c r="M144" s="2"/>
      <c r="N144" s="1"/>
      <c r="O144" s="1"/>
      <c r="P144" s="1"/>
      <c r="Q144" s="1"/>
      <c r="R144" s="43"/>
      <c r="S144" s="6"/>
      <c r="T144" s="1"/>
      <c r="U144" s="1"/>
      <c r="V144" s="1"/>
      <c r="W144" s="1"/>
      <c r="X144" s="1"/>
      <c r="Y144" s="1"/>
      <c r="Z144" s="1"/>
      <c r="AA144" s="1"/>
      <c r="AB144" s="23"/>
      <c r="AC144" s="1"/>
    </row>
    <row r="145" spans="2:29" s="22" customFormat="1" x14ac:dyDescent="0.25">
      <c r="B145" s="37"/>
      <c r="C145" s="3"/>
      <c r="D145" s="17"/>
      <c r="E145" s="7"/>
      <c r="F145" s="3"/>
      <c r="G145" s="35"/>
      <c r="H145" s="36"/>
      <c r="I145" s="7"/>
      <c r="K145" s="6"/>
      <c r="L145" s="1"/>
      <c r="M145" s="2"/>
      <c r="N145" s="1"/>
      <c r="O145" s="1"/>
      <c r="P145" s="1"/>
      <c r="Q145" s="1"/>
      <c r="R145" s="43"/>
      <c r="S145" s="6"/>
      <c r="T145" s="1"/>
      <c r="U145" s="1"/>
      <c r="V145" s="1"/>
      <c r="W145" s="1"/>
      <c r="X145" s="1"/>
      <c r="Y145" s="1"/>
      <c r="Z145" s="1"/>
      <c r="AA145" s="1"/>
      <c r="AB145" s="23"/>
      <c r="AC145" s="1"/>
    </row>
    <row r="146" spans="2:29" s="22" customFormat="1" x14ac:dyDescent="0.25">
      <c r="B146" s="37"/>
      <c r="C146" s="3"/>
      <c r="D146" s="17"/>
      <c r="E146" s="7"/>
      <c r="F146" s="3"/>
      <c r="G146" s="35"/>
      <c r="H146" s="36"/>
      <c r="I146" s="7"/>
      <c r="K146" s="6"/>
      <c r="L146" s="1"/>
      <c r="M146" s="2"/>
      <c r="N146" s="1"/>
      <c r="O146" s="1"/>
      <c r="P146" s="1"/>
      <c r="Q146" s="1"/>
      <c r="R146" s="43"/>
      <c r="S146" s="6"/>
      <c r="T146" s="1"/>
      <c r="U146" s="1"/>
      <c r="V146" s="1"/>
      <c r="W146" s="1"/>
      <c r="X146" s="1"/>
      <c r="Y146" s="1"/>
      <c r="Z146" s="1"/>
      <c r="AA146" s="1"/>
      <c r="AB146" s="23"/>
      <c r="AC146" s="1"/>
    </row>
    <row r="147" spans="2:29" s="22" customFormat="1" x14ac:dyDescent="0.25">
      <c r="B147" s="37"/>
      <c r="C147" s="3"/>
      <c r="D147" s="17"/>
      <c r="E147" s="7"/>
      <c r="F147" s="3"/>
      <c r="G147" s="35"/>
      <c r="H147" s="36"/>
      <c r="I147" s="7"/>
      <c r="K147" s="6"/>
      <c r="L147" s="1"/>
      <c r="M147" s="2"/>
      <c r="N147" s="1"/>
      <c r="O147" s="1"/>
      <c r="P147" s="1"/>
      <c r="Q147" s="1"/>
      <c r="R147" s="43"/>
      <c r="S147" s="6"/>
      <c r="T147" s="1"/>
      <c r="U147" s="1"/>
      <c r="V147" s="1"/>
      <c r="W147" s="1"/>
      <c r="X147" s="1"/>
      <c r="Y147" s="1"/>
      <c r="Z147" s="1"/>
      <c r="AA147" s="1"/>
      <c r="AB147" s="23"/>
      <c r="AC147" s="1"/>
    </row>
    <row r="148" spans="2:29" s="22" customFormat="1" x14ac:dyDescent="0.25">
      <c r="B148" s="37"/>
      <c r="C148" s="3"/>
      <c r="D148" s="17"/>
      <c r="E148" s="7"/>
      <c r="F148" s="3"/>
      <c r="G148" s="35"/>
      <c r="H148" s="36"/>
      <c r="I148" s="7"/>
      <c r="K148" s="6"/>
      <c r="L148" s="1"/>
      <c r="M148" s="2"/>
      <c r="N148" s="1"/>
      <c r="O148" s="1"/>
      <c r="P148" s="1"/>
      <c r="Q148" s="1"/>
      <c r="R148" s="43"/>
      <c r="S148" s="6"/>
      <c r="T148" s="1"/>
      <c r="U148" s="1"/>
      <c r="V148" s="1"/>
      <c r="W148" s="1"/>
      <c r="X148" s="1"/>
      <c r="Y148" s="1"/>
      <c r="Z148" s="1"/>
      <c r="AA148" s="1"/>
      <c r="AB148" s="23"/>
      <c r="AC148" s="1"/>
    </row>
    <row r="149" spans="2:29" s="22" customFormat="1" x14ac:dyDescent="0.25">
      <c r="B149" s="37"/>
      <c r="C149" s="3"/>
      <c r="D149" s="8"/>
      <c r="E149" s="6"/>
      <c r="F149" s="3"/>
      <c r="G149" s="35"/>
      <c r="H149" s="36"/>
      <c r="I149" s="7"/>
      <c r="K149" s="6"/>
      <c r="L149" s="1"/>
      <c r="M149" s="2"/>
      <c r="N149" s="1"/>
      <c r="O149" s="1"/>
      <c r="P149" s="1"/>
      <c r="Q149" s="1"/>
      <c r="R149" s="43"/>
      <c r="S149" s="6"/>
      <c r="T149" s="1"/>
      <c r="U149" s="1"/>
      <c r="V149" s="1"/>
      <c r="W149" s="1"/>
      <c r="X149" s="1"/>
      <c r="Y149" s="1"/>
      <c r="Z149" s="1"/>
      <c r="AA149" s="1"/>
      <c r="AB149" s="23"/>
      <c r="AC149" s="1"/>
    </row>
    <row r="150" spans="2:29" s="22" customFormat="1" x14ac:dyDescent="0.25">
      <c r="B150" s="37"/>
      <c r="C150" s="3"/>
      <c r="D150" s="8"/>
      <c r="E150" s="6"/>
      <c r="F150" s="3"/>
      <c r="G150" s="35"/>
      <c r="H150" s="36"/>
      <c r="I150" s="7"/>
      <c r="K150" s="6"/>
      <c r="L150" s="1"/>
      <c r="M150" s="2"/>
      <c r="N150" s="1"/>
      <c r="O150" s="1"/>
      <c r="P150" s="1"/>
      <c r="Q150" s="1"/>
      <c r="R150" s="43"/>
      <c r="S150" s="6"/>
      <c r="T150" s="1"/>
      <c r="U150" s="1"/>
      <c r="V150" s="1"/>
      <c r="W150" s="1"/>
      <c r="X150" s="1"/>
      <c r="Y150" s="1"/>
      <c r="Z150" s="1"/>
      <c r="AA150" s="1"/>
      <c r="AB150" s="23"/>
      <c r="AC150" s="1"/>
    </row>
    <row r="151" spans="2:29" s="22" customFormat="1" x14ac:dyDescent="0.25">
      <c r="B151" s="37"/>
      <c r="C151" s="3"/>
      <c r="D151" s="8"/>
      <c r="E151" s="6"/>
      <c r="F151" s="3"/>
      <c r="G151" s="35"/>
      <c r="H151" s="36"/>
      <c r="I151" s="7"/>
      <c r="K151" s="6"/>
      <c r="L151" s="1"/>
      <c r="M151" s="2"/>
      <c r="N151" s="1"/>
      <c r="O151" s="1"/>
      <c r="P151" s="1"/>
      <c r="Q151" s="1"/>
      <c r="R151" s="43"/>
      <c r="S151" s="6"/>
      <c r="T151" s="1"/>
      <c r="U151" s="1"/>
      <c r="V151" s="1"/>
      <c r="W151" s="1"/>
      <c r="X151" s="1"/>
      <c r="Y151" s="1"/>
      <c r="Z151" s="1"/>
      <c r="AA151" s="1"/>
      <c r="AB151" s="23"/>
      <c r="AC151" s="1"/>
    </row>
    <row r="152" spans="2:29" s="22" customFormat="1" x14ac:dyDescent="0.25">
      <c r="B152" s="37"/>
      <c r="C152" s="3"/>
      <c r="D152" s="8"/>
      <c r="E152" s="6"/>
      <c r="F152" s="3"/>
      <c r="G152" s="35"/>
      <c r="H152" s="36"/>
      <c r="I152" s="7"/>
      <c r="K152" s="6"/>
      <c r="L152" s="1"/>
      <c r="M152" s="2"/>
      <c r="N152" s="1"/>
      <c r="O152" s="1"/>
      <c r="P152" s="1"/>
      <c r="Q152" s="1"/>
      <c r="R152" s="43"/>
      <c r="S152" s="6"/>
      <c r="T152" s="1"/>
      <c r="U152" s="1"/>
      <c r="V152" s="1"/>
      <c r="W152" s="1"/>
      <c r="X152" s="1"/>
      <c r="Y152" s="1"/>
      <c r="Z152" s="1"/>
      <c r="AA152" s="1"/>
      <c r="AB152" s="23"/>
      <c r="AC152" s="1"/>
    </row>
    <row r="153" spans="2:29" s="22" customFormat="1" x14ac:dyDescent="0.25">
      <c r="B153" s="37"/>
      <c r="C153" s="3"/>
      <c r="D153" s="8"/>
      <c r="E153" s="6"/>
      <c r="F153" s="3"/>
      <c r="G153" s="35"/>
      <c r="H153" s="36"/>
      <c r="I153" s="7"/>
      <c r="K153" s="6"/>
      <c r="L153" s="1"/>
      <c r="M153" s="2"/>
      <c r="N153" s="1"/>
      <c r="O153" s="1"/>
      <c r="P153" s="1"/>
      <c r="Q153" s="1"/>
      <c r="R153" s="43"/>
      <c r="S153" s="6"/>
      <c r="T153" s="1"/>
      <c r="U153" s="1"/>
      <c r="V153" s="1"/>
      <c r="W153" s="1"/>
      <c r="X153" s="1"/>
      <c r="Y153" s="1"/>
      <c r="Z153" s="1"/>
      <c r="AA153" s="1"/>
      <c r="AB153" s="23"/>
      <c r="AC153" s="1"/>
    </row>
    <row r="154" spans="2:29" s="22" customFormat="1" x14ac:dyDescent="0.25">
      <c r="B154" s="37"/>
      <c r="C154" s="3"/>
      <c r="D154" s="8"/>
      <c r="E154" s="6"/>
      <c r="F154" s="3"/>
      <c r="G154" s="35"/>
      <c r="H154" s="36"/>
      <c r="I154" s="7"/>
      <c r="K154" s="6"/>
      <c r="L154" s="1"/>
      <c r="M154" s="2"/>
      <c r="N154" s="1"/>
      <c r="O154" s="1"/>
      <c r="P154" s="1"/>
      <c r="Q154" s="1"/>
      <c r="R154" s="43"/>
      <c r="S154" s="6"/>
      <c r="T154" s="1"/>
      <c r="U154" s="1"/>
      <c r="V154" s="1"/>
      <c r="W154" s="1"/>
      <c r="X154" s="1"/>
      <c r="Y154" s="1"/>
      <c r="Z154" s="1"/>
      <c r="AA154" s="1"/>
      <c r="AB154" s="23"/>
      <c r="AC154" s="1"/>
    </row>
    <row r="155" spans="2:29" s="22" customFormat="1" x14ac:dyDescent="0.25">
      <c r="B155" s="37"/>
      <c r="C155" s="3"/>
      <c r="D155" s="8"/>
      <c r="E155" s="6"/>
      <c r="F155" s="3"/>
      <c r="G155" s="35"/>
      <c r="H155" s="36"/>
      <c r="I155" s="7"/>
      <c r="K155" s="6"/>
      <c r="L155" s="1"/>
      <c r="M155" s="2"/>
      <c r="N155" s="1"/>
      <c r="O155" s="1"/>
      <c r="P155" s="1"/>
      <c r="Q155" s="1"/>
      <c r="R155" s="43"/>
      <c r="S155" s="6"/>
      <c r="T155" s="1"/>
      <c r="U155" s="1"/>
      <c r="V155" s="1"/>
      <c r="W155" s="1"/>
      <c r="X155" s="1"/>
      <c r="Y155" s="1"/>
      <c r="Z155" s="1"/>
      <c r="AA155" s="1"/>
      <c r="AB155" s="23"/>
      <c r="AC155" s="1"/>
    </row>
    <row r="156" spans="2:29" s="22" customFormat="1" x14ac:dyDescent="0.25">
      <c r="B156" s="3"/>
      <c r="C156" s="3"/>
      <c r="D156" s="8"/>
      <c r="E156" s="6"/>
      <c r="F156" s="7"/>
      <c r="G156" s="35"/>
      <c r="H156" s="36"/>
      <c r="I156" s="7"/>
      <c r="K156" s="6"/>
      <c r="L156" s="1"/>
      <c r="M156" s="2"/>
      <c r="N156" s="1"/>
      <c r="O156" s="1"/>
      <c r="P156" s="1"/>
      <c r="Q156" s="1"/>
      <c r="R156" s="43"/>
      <c r="S156" s="6"/>
      <c r="T156" s="1"/>
      <c r="U156" s="1"/>
      <c r="V156" s="1"/>
      <c r="W156" s="1"/>
      <c r="X156" s="1"/>
      <c r="Y156" s="1"/>
      <c r="Z156" s="1"/>
      <c r="AA156" s="1"/>
      <c r="AB156" s="23"/>
      <c r="AC156" s="1"/>
    </row>
    <row r="360" spans="2:29" s="6" customFormat="1" x14ac:dyDescent="0.25">
      <c r="B360" s="1"/>
      <c r="C360" s="1"/>
      <c r="D360" s="8"/>
      <c r="G360" s="2"/>
      <c r="H360" s="22"/>
      <c r="J360" s="22"/>
      <c r="L360" s="1"/>
      <c r="M360" s="2"/>
      <c r="N360" s="1"/>
      <c r="O360" s="1"/>
      <c r="P360" s="1"/>
      <c r="Q360" s="1"/>
      <c r="R360" s="43"/>
      <c r="T360" s="1"/>
      <c r="U360" s="1"/>
      <c r="V360" s="1"/>
      <c r="W360" s="1"/>
      <c r="X360" s="1"/>
      <c r="Y360" s="1"/>
      <c r="Z360" s="1"/>
      <c r="AA360" s="1"/>
      <c r="AB360" s="23"/>
      <c r="AC360" s="1"/>
    </row>
    <row r="361" spans="2:29" s="6" customFormat="1" x14ac:dyDescent="0.25">
      <c r="B361" s="1"/>
      <c r="C361" s="1"/>
      <c r="D361" s="13"/>
      <c r="E361" s="12"/>
      <c r="G361" s="2"/>
      <c r="H361" s="22"/>
      <c r="J361" s="22"/>
      <c r="L361" s="1"/>
      <c r="M361" s="2"/>
      <c r="N361" s="1"/>
      <c r="O361" s="1"/>
      <c r="P361" s="1"/>
      <c r="Q361" s="1"/>
      <c r="R361" s="43"/>
      <c r="T361" s="1"/>
      <c r="U361" s="1"/>
      <c r="V361" s="1"/>
      <c r="W361" s="1"/>
      <c r="X361" s="1"/>
      <c r="Y361" s="1"/>
      <c r="Z361" s="1"/>
      <c r="AA361" s="1"/>
      <c r="AB361" s="23"/>
      <c r="AC361" s="1"/>
    </row>
    <row r="362" spans="2:29" s="6" customFormat="1" x14ac:dyDescent="0.25">
      <c r="B362" s="1"/>
      <c r="C362" s="1"/>
      <c r="D362" s="14"/>
      <c r="E362" s="12"/>
      <c r="G362" s="2"/>
      <c r="H362" s="22"/>
      <c r="J362" s="22"/>
      <c r="L362" s="1"/>
      <c r="M362" s="2"/>
      <c r="N362" s="1"/>
      <c r="O362" s="1"/>
      <c r="P362" s="1"/>
      <c r="Q362" s="1"/>
      <c r="R362" s="43"/>
      <c r="T362" s="1"/>
      <c r="U362" s="1"/>
      <c r="V362" s="1"/>
      <c r="W362" s="1"/>
      <c r="X362" s="1"/>
      <c r="Y362" s="1"/>
      <c r="Z362" s="1"/>
      <c r="AA362" s="1"/>
      <c r="AB362" s="23"/>
      <c r="AC362" s="1"/>
    </row>
    <row r="363" spans="2:29" s="6" customFormat="1" x14ac:dyDescent="0.25">
      <c r="B363" s="1"/>
      <c r="C363" s="1"/>
      <c r="D363" s="14"/>
      <c r="E363" s="12"/>
      <c r="G363" s="2"/>
      <c r="H363" s="22"/>
      <c r="J363" s="22"/>
      <c r="L363" s="1"/>
      <c r="M363" s="2"/>
      <c r="N363" s="1"/>
      <c r="O363" s="1"/>
      <c r="P363" s="1"/>
      <c r="Q363" s="1"/>
      <c r="R363" s="43"/>
      <c r="T363" s="1"/>
      <c r="U363" s="1"/>
      <c r="V363" s="1"/>
      <c r="W363" s="1"/>
      <c r="X363" s="1"/>
      <c r="Y363" s="1"/>
      <c r="Z363" s="1"/>
      <c r="AA363" s="1"/>
      <c r="AB363" s="23"/>
      <c r="AC363" s="1"/>
    </row>
    <row r="364" spans="2:29" s="6" customFormat="1" x14ac:dyDescent="0.25">
      <c r="B364" s="1"/>
      <c r="C364" s="1"/>
      <c r="D364" s="13"/>
      <c r="E364" s="12"/>
      <c r="G364" s="2"/>
      <c r="H364" s="22"/>
      <c r="J364" s="22"/>
      <c r="L364" s="1"/>
      <c r="M364" s="2"/>
      <c r="N364" s="1"/>
      <c r="O364" s="1"/>
      <c r="P364" s="1"/>
      <c r="Q364" s="1"/>
      <c r="R364" s="43"/>
      <c r="T364" s="1"/>
      <c r="U364" s="1"/>
      <c r="V364" s="1"/>
      <c r="W364" s="1"/>
      <c r="X364" s="1"/>
      <c r="Y364" s="1"/>
      <c r="Z364" s="1"/>
      <c r="AA364" s="1"/>
      <c r="AB364" s="23"/>
      <c r="AC364" s="1"/>
    </row>
    <row r="365" spans="2:29" s="6" customFormat="1" x14ac:dyDescent="0.25">
      <c r="B365" s="1"/>
      <c r="C365" s="1"/>
      <c r="D365" s="13"/>
      <c r="E365" s="12"/>
      <c r="G365" s="2"/>
      <c r="H365" s="22"/>
      <c r="J365" s="22"/>
      <c r="L365" s="1"/>
      <c r="M365" s="2"/>
      <c r="N365" s="1"/>
      <c r="O365" s="1"/>
      <c r="P365" s="1"/>
      <c r="Q365" s="1"/>
      <c r="R365" s="43"/>
      <c r="T365" s="1"/>
      <c r="U365" s="1"/>
      <c r="V365" s="1"/>
      <c r="W365" s="1"/>
      <c r="X365" s="1"/>
      <c r="Y365" s="1"/>
      <c r="Z365" s="1"/>
      <c r="AA365" s="1"/>
      <c r="AB365" s="23"/>
      <c r="AC365" s="1"/>
    </row>
    <row r="366" spans="2:29" s="6" customFormat="1" x14ac:dyDescent="0.25">
      <c r="B366" s="1"/>
      <c r="C366" s="1"/>
      <c r="D366" s="13"/>
      <c r="E366" s="12"/>
      <c r="G366" s="2"/>
      <c r="H366" s="22"/>
      <c r="J366" s="22"/>
      <c r="L366" s="1"/>
      <c r="M366" s="2"/>
      <c r="N366" s="1"/>
      <c r="O366" s="1"/>
      <c r="P366" s="1"/>
      <c r="Q366" s="1"/>
      <c r="R366" s="43"/>
      <c r="T366" s="1"/>
      <c r="U366" s="1"/>
      <c r="V366" s="1"/>
      <c r="W366" s="1"/>
      <c r="X366" s="1"/>
      <c r="Y366" s="1"/>
      <c r="Z366" s="1"/>
      <c r="AA366" s="1"/>
      <c r="AB366" s="23"/>
      <c r="AC366" s="1"/>
    </row>
    <row r="367" spans="2:29" s="6" customFormat="1" x14ac:dyDescent="0.25">
      <c r="B367" s="1"/>
      <c r="C367" s="1"/>
      <c r="D367" s="13"/>
      <c r="E367" s="12"/>
      <c r="G367" s="2"/>
      <c r="H367" s="22"/>
      <c r="J367" s="22"/>
      <c r="L367" s="1"/>
      <c r="M367" s="2"/>
      <c r="N367" s="1"/>
      <c r="O367" s="1"/>
      <c r="P367" s="1"/>
      <c r="Q367" s="1"/>
      <c r="R367" s="43"/>
      <c r="T367" s="1"/>
      <c r="U367" s="1"/>
      <c r="V367" s="1"/>
      <c r="W367" s="1"/>
      <c r="X367" s="1"/>
      <c r="Y367" s="1"/>
      <c r="Z367" s="1"/>
      <c r="AA367" s="1"/>
      <c r="AB367" s="23"/>
      <c r="AC367" s="1"/>
    </row>
    <row r="368" spans="2:29" s="6" customFormat="1" x14ac:dyDescent="0.25">
      <c r="B368" s="1"/>
      <c r="C368" s="1"/>
      <c r="D368" s="13"/>
      <c r="E368" s="12"/>
      <c r="G368" s="2"/>
      <c r="H368" s="22"/>
      <c r="J368" s="22"/>
      <c r="L368" s="1"/>
      <c r="M368" s="2"/>
      <c r="N368" s="1"/>
      <c r="O368" s="1"/>
      <c r="P368" s="1"/>
      <c r="Q368" s="1"/>
      <c r="R368" s="43"/>
      <c r="T368" s="1"/>
      <c r="U368" s="1"/>
      <c r="V368" s="1"/>
      <c r="W368" s="1"/>
      <c r="X368" s="1"/>
      <c r="Y368" s="1"/>
      <c r="Z368" s="1"/>
      <c r="AA368" s="1"/>
      <c r="AB368" s="23"/>
      <c r="AC368" s="1"/>
    </row>
    <row r="369" spans="2:29" s="6" customFormat="1" x14ac:dyDescent="0.25">
      <c r="B369" s="1"/>
      <c r="C369" s="1"/>
      <c r="D369" s="13"/>
      <c r="E369" s="12"/>
      <c r="G369" s="2"/>
      <c r="H369" s="22"/>
      <c r="J369" s="22"/>
      <c r="L369" s="1"/>
      <c r="M369" s="2"/>
      <c r="N369" s="1"/>
      <c r="O369" s="1"/>
      <c r="P369" s="1"/>
      <c r="Q369" s="1"/>
      <c r="R369" s="43"/>
      <c r="T369" s="1"/>
      <c r="U369" s="1"/>
      <c r="V369" s="1"/>
      <c r="W369" s="1"/>
      <c r="X369" s="1"/>
      <c r="Y369" s="1"/>
      <c r="Z369" s="1"/>
      <c r="AA369" s="1"/>
      <c r="AB369" s="23"/>
      <c r="AC369" s="1"/>
    </row>
    <row r="370" spans="2:29" s="6" customFormat="1" x14ac:dyDescent="0.25">
      <c r="B370" s="1"/>
      <c r="C370" s="1"/>
      <c r="D370" s="13"/>
      <c r="E370" s="12"/>
      <c r="G370" s="2"/>
      <c r="H370" s="22"/>
      <c r="J370" s="22"/>
      <c r="L370" s="1"/>
      <c r="M370" s="2"/>
      <c r="N370" s="1"/>
      <c r="O370" s="1"/>
      <c r="P370" s="1"/>
      <c r="Q370" s="1"/>
      <c r="R370" s="43"/>
      <c r="T370" s="1"/>
      <c r="U370" s="1"/>
      <c r="V370" s="1"/>
      <c r="W370" s="1"/>
      <c r="X370" s="1"/>
      <c r="Y370" s="1"/>
      <c r="Z370" s="1"/>
      <c r="AA370" s="1"/>
      <c r="AB370" s="23"/>
      <c r="AC370" s="1"/>
    </row>
    <row r="371" spans="2:29" s="6" customFormat="1" x14ac:dyDescent="0.25">
      <c r="B371" s="1"/>
      <c r="C371" s="1"/>
      <c r="D371" s="13"/>
      <c r="E371" s="12"/>
      <c r="G371" s="2"/>
      <c r="H371" s="22"/>
      <c r="J371" s="22"/>
      <c r="L371" s="1"/>
      <c r="M371" s="2"/>
      <c r="N371" s="1"/>
      <c r="O371" s="1"/>
      <c r="P371" s="1"/>
      <c r="Q371" s="1"/>
      <c r="R371" s="43"/>
      <c r="T371" s="1"/>
      <c r="U371" s="1"/>
      <c r="V371" s="1"/>
      <c r="W371" s="1"/>
      <c r="X371" s="1"/>
      <c r="Y371" s="1"/>
      <c r="Z371" s="1"/>
      <c r="AA371" s="1"/>
      <c r="AB371" s="23"/>
      <c r="AC371" s="1"/>
    </row>
    <row r="372" spans="2:29" s="6" customFormat="1" x14ac:dyDescent="0.25">
      <c r="B372" s="1"/>
      <c r="C372" s="1"/>
      <c r="D372" s="13"/>
      <c r="E372" s="12"/>
      <c r="G372" s="2"/>
      <c r="H372" s="22"/>
      <c r="J372" s="22"/>
      <c r="L372" s="1"/>
      <c r="M372" s="2"/>
      <c r="N372" s="1"/>
      <c r="O372" s="1"/>
      <c r="P372" s="1"/>
      <c r="Q372" s="1"/>
      <c r="R372" s="43"/>
      <c r="T372" s="1"/>
      <c r="U372" s="1"/>
      <c r="V372" s="1"/>
      <c r="W372" s="1"/>
      <c r="X372" s="1"/>
      <c r="Y372" s="1"/>
      <c r="Z372" s="1"/>
      <c r="AA372" s="1"/>
      <c r="AB372" s="23"/>
      <c r="AC372" s="1"/>
    </row>
    <row r="373" spans="2:29" s="6" customFormat="1" x14ac:dyDescent="0.25">
      <c r="B373" s="1"/>
      <c r="C373" s="1"/>
      <c r="D373" s="13"/>
      <c r="E373" s="12"/>
      <c r="G373" s="2"/>
      <c r="H373" s="22"/>
      <c r="J373" s="22"/>
      <c r="L373" s="1"/>
      <c r="M373" s="2"/>
      <c r="N373" s="1"/>
      <c r="O373" s="1"/>
      <c r="P373" s="1"/>
      <c r="Q373" s="1"/>
      <c r="R373" s="43"/>
      <c r="T373" s="1"/>
      <c r="U373" s="1"/>
      <c r="V373" s="1"/>
      <c r="W373" s="1"/>
      <c r="X373" s="1"/>
      <c r="Y373" s="1"/>
      <c r="Z373" s="1"/>
      <c r="AA373" s="1"/>
      <c r="AB373" s="23"/>
      <c r="AC373" s="1"/>
    </row>
    <row r="374" spans="2:29" s="6" customFormat="1" x14ac:dyDescent="0.25">
      <c r="B374" s="1"/>
      <c r="C374" s="1"/>
      <c r="D374" s="13"/>
      <c r="E374" s="12"/>
      <c r="G374" s="2"/>
      <c r="H374" s="22"/>
      <c r="J374" s="22"/>
      <c r="L374" s="1"/>
      <c r="M374" s="2"/>
      <c r="N374" s="1"/>
      <c r="O374" s="1"/>
      <c r="P374" s="1"/>
      <c r="Q374" s="1"/>
      <c r="R374" s="43"/>
      <c r="T374" s="1"/>
      <c r="U374" s="1"/>
      <c r="V374" s="1"/>
      <c r="W374" s="1"/>
      <c r="X374" s="1"/>
      <c r="Y374" s="1"/>
      <c r="Z374" s="1"/>
      <c r="AA374" s="1"/>
      <c r="AB374" s="23"/>
      <c r="AC374" s="1"/>
    </row>
    <row r="375" spans="2:29" s="6" customFormat="1" x14ac:dyDescent="0.25">
      <c r="B375" s="1"/>
      <c r="C375" s="1"/>
      <c r="D375" s="13"/>
      <c r="E375" s="12"/>
      <c r="G375" s="2"/>
      <c r="H375" s="22"/>
      <c r="J375" s="22"/>
      <c r="L375" s="1"/>
      <c r="M375" s="2"/>
      <c r="N375" s="1"/>
      <c r="O375" s="1"/>
      <c r="P375" s="1"/>
      <c r="Q375" s="1"/>
      <c r="R375" s="43"/>
      <c r="T375" s="1"/>
      <c r="U375" s="1"/>
      <c r="V375" s="1"/>
      <c r="W375" s="1"/>
      <c r="X375" s="1"/>
      <c r="Y375" s="1"/>
      <c r="Z375" s="1"/>
      <c r="AA375" s="1"/>
      <c r="AB375" s="23"/>
      <c r="AC375" s="1"/>
    </row>
    <row r="376" spans="2:29" s="6" customFormat="1" x14ac:dyDescent="0.25">
      <c r="B376" s="1"/>
      <c r="C376" s="1"/>
      <c r="D376" s="13"/>
      <c r="E376" s="12"/>
      <c r="G376" s="2"/>
      <c r="H376" s="22"/>
      <c r="J376" s="22"/>
      <c r="L376" s="1"/>
      <c r="M376" s="2"/>
      <c r="N376" s="1"/>
      <c r="O376" s="1"/>
      <c r="P376" s="1"/>
      <c r="Q376" s="1"/>
      <c r="R376" s="43"/>
      <c r="T376" s="1"/>
      <c r="U376" s="1"/>
      <c r="V376" s="1"/>
      <c r="W376" s="1"/>
      <c r="X376" s="1"/>
      <c r="Y376" s="1"/>
      <c r="Z376" s="1"/>
      <c r="AA376" s="1"/>
      <c r="AB376" s="23"/>
      <c r="AC376" s="1"/>
    </row>
    <row r="377" spans="2:29" s="6" customFormat="1" x14ac:dyDescent="0.25">
      <c r="B377" s="1"/>
      <c r="C377" s="1"/>
      <c r="D377" s="13"/>
      <c r="E377" s="12"/>
      <c r="G377" s="2"/>
      <c r="H377" s="22"/>
      <c r="J377" s="22"/>
      <c r="L377" s="1"/>
      <c r="M377" s="2"/>
      <c r="N377" s="1"/>
      <c r="O377" s="1"/>
      <c r="P377" s="1"/>
      <c r="Q377" s="1"/>
      <c r="R377" s="43"/>
      <c r="T377" s="1"/>
      <c r="U377" s="1"/>
      <c r="V377" s="1"/>
      <c r="W377" s="1"/>
      <c r="X377" s="1"/>
      <c r="Y377" s="1"/>
      <c r="Z377" s="1"/>
      <c r="AA377" s="1"/>
      <c r="AB377" s="23"/>
      <c r="AC377" s="1"/>
    </row>
    <row r="378" spans="2:29" s="6" customFormat="1" x14ac:dyDescent="0.25">
      <c r="B378" s="1"/>
      <c r="C378" s="1"/>
      <c r="D378" s="13"/>
      <c r="E378" s="12"/>
      <c r="G378" s="2"/>
      <c r="H378" s="22"/>
      <c r="J378" s="22"/>
      <c r="L378" s="1"/>
      <c r="M378" s="2"/>
      <c r="N378" s="1"/>
      <c r="O378" s="1"/>
      <c r="P378" s="1"/>
      <c r="Q378" s="1"/>
      <c r="R378" s="43"/>
      <c r="T378" s="1"/>
      <c r="U378" s="1"/>
      <c r="V378" s="1"/>
      <c r="W378" s="1"/>
      <c r="X378" s="1"/>
      <c r="Y378" s="1"/>
      <c r="Z378" s="1"/>
      <c r="AA378" s="1"/>
      <c r="AB378" s="23"/>
      <c r="AC378" s="1"/>
    </row>
    <row r="379" spans="2:29" s="6" customFormat="1" x14ac:dyDescent="0.25">
      <c r="B379" s="1"/>
      <c r="C379" s="1"/>
      <c r="D379" s="13"/>
      <c r="E379" s="12"/>
      <c r="G379" s="2"/>
      <c r="H379" s="22"/>
      <c r="J379" s="22"/>
      <c r="L379" s="1"/>
      <c r="M379" s="2"/>
      <c r="N379" s="1"/>
      <c r="O379" s="1"/>
      <c r="P379" s="1"/>
      <c r="Q379" s="1"/>
      <c r="R379" s="43"/>
      <c r="T379" s="1"/>
      <c r="U379" s="1"/>
      <c r="V379" s="1"/>
      <c r="W379" s="1"/>
      <c r="X379" s="1"/>
      <c r="Y379" s="1"/>
      <c r="Z379" s="1"/>
      <c r="AA379" s="1"/>
      <c r="AB379" s="23"/>
      <c r="AC379" s="1"/>
    </row>
    <row r="380" spans="2:29" s="6" customFormat="1" x14ac:dyDescent="0.25">
      <c r="B380" s="1"/>
      <c r="C380" s="1"/>
      <c r="D380" s="13"/>
      <c r="E380" s="12"/>
      <c r="G380" s="2"/>
      <c r="H380" s="22"/>
      <c r="J380" s="22"/>
      <c r="L380" s="1"/>
      <c r="M380" s="2"/>
      <c r="N380" s="1"/>
      <c r="O380" s="1"/>
      <c r="P380" s="1"/>
      <c r="Q380" s="1"/>
      <c r="R380" s="43"/>
      <c r="T380" s="1"/>
      <c r="U380" s="1"/>
      <c r="V380" s="1"/>
      <c r="W380" s="1"/>
      <c r="X380" s="1"/>
      <c r="Y380" s="1"/>
      <c r="Z380" s="1"/>
      <c r="AA380" s="1"/>
      <c r="AB380" s="23"/>
      <c r="AC380" s="1"/>
    </row>
    <row r="381" spans="2:29" s="6" customFormat="1" x14ac:dyDescent="0.25">
      <c r="B381" s="1"/>
      <c r="C381" s="1"/>
      <c r="D381" s="13"/>
      <c r="E381" s="12"/>
      <c r="G381" s="2"/>
      <c r="H381" s="22"/>
      <c r="J381" s="22"/>
      <c r="L381" s="1"/>
      <c r="M381" s="2"/>
      <c r="N381" s="1"/>
      <c r="O381" s="1"/>
      <c r="P381" s="1"/>
      <c r="Q381" s="1"/>
      <c r="R381" s="43"/>
      <c r="T381" s="1"/>
      <c r="U381" s="1"/>
      <c r="V381" s="1"/>
      <c r="W381" s="1"/>
      <c r="X381" s="1"/>
      <c r="Y381" s="1"/>
      <c r="Z381" s="1"/>
      <c r="AA381" s="1"/>
      <c r="AB381" s="23"/>
      <c r="AC381" s="1"/>
    </row>
    <row r="382" spans="2:29" s="6" customFormat="1" x14ac:dyDescent="0.25">
      <c r="B382" s="1"/>
      <c r="C382" s="1"/>
      <c r="D382" s="13"/>
      <c r="E382" s="12"/>
      <c r="G382" s="2"/>
      <c r="H382" s="22"/>
      <c r="J382" s="22"/>
      <c r="L382" s="1"/>
      <c r="M382" s="2"/>
      <c r="N382" s="1"/>
      <c r="O382" s="1"/>
      <c r="P382" s="1"/>
      <c r="Q382" s="1"/>
      <c r="R382" s="43"/>
      <c r="T382" s="1"/>
      <c r="U382" s="1"/>
      <c r="V382" s="1"/>
      <c r="W382" s="1"/>
      <c r="X382" s="1"/>
      <c r="Y382" s="1"/>
      <c r="Z382" s="1"/>
      <c r="AA382" s="1"/>
      <c r="AB382" s="23"/>
      <c r="AC382" s="1"/>
    </row>
    <row r="383" spans="2:29" s="6" customFormat="1" x14ac:dyDescent="0.25">
      <c r="B383" s="1"/>
      <c r="C383" s="1"/>
      <c r="D383" s="13"/>
      <c r="E383" s="12"/>
      <c r="G383" s="2"/>
      <c r="H383" s="22"/>
      <c r="J383" s="22"/>
      <c r="L383" s="1"/>
      <c r="M383" s="2"/>
      <c r="N383" s="1"/>
      <c r="O383" s="1"/>
      <c r="P383" s="1"/>
      <c r="Q383" s="1"/>
      <c r="R383" s="43"/>
      <c r="T383" s="1"/>
      <c r="U383" s="1"/>
      <c r="V383" s="1"/>
      <c r="W383" s="1"/>
      <c r="X383" s="1"/>
      <c r="Y383" s="1"/>
      <c r="Z383" s="1"/>
      <c r="AA383" s="1"/>
      <c r="AB383" s="23"/>
      <c r="AC383" s="1"/>
    </row>
    <row r="384" spans="2:29" s="6" customFormat="1" x14ac:dyDescent="0.25">
      <c r="B384" s="1"/>
      <c r="C384" s="1"/>
      <c r="D384" s="13"/>
      <c r="E384" s="12"/>
      <c r="G384" s="2"/>
      <c r="H384" s="22"/>
      <c r="J384" s="22"/>
      <c r="L384" s="1"/>
      <c r="M384" s="2"/>
      <c r="N384" s="1"/>
      <c r="O384" s="1"/>
      <c r="P384" s="1"/>
      <c r="Q384" s="1"/>
      <c r="R384" s="43"/>
      <c r="T384" s="1"/>
      <c r="U384" s="1"/>
      <c r="V384" s="1"/>
      <c r="W384" s="1"/>
      <c r="X384" s="1"/>
      <c r="Y384" s="1"/>
      <c r="Z384" s="1"/>
      <c r="AA384" s="1"/>
      <c r="AB384" s="23"/>
      <c r="AC384" s="1"/>
    </row>
    <row r="385" spans="2:29" s="6" customFormat="1" x14ac:dyDescent="0.25">
      <c r="B385" s="1"/>
      <c r="C385" s="1"/>
      <c r="D385" s="13"/>
      <c r="E385" s="12"/>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6" customFormat="1" x14ac:dyDescent="0.25">
      <c r="B387" s="1"/>
      <c r="C387" s="1"/>
      <c r="D387" s="13"/>
      <c r="E387" s="12"/>
      <c r="G387" s="2"/>
      <c r="H387" s="22"/>
      <c r="J387" s="22"/>
      <c r="L387" s="1"/>
      <c r="M387" s="2"/>
      <c r="N387" s="1"/>
      <c r="O387" s="1"/>
      <c r="P387" s="1"/>
      <c r="Q387" s="1"/>
      <c r="R387" s="43"/>
      <c r="T387" s="1"/>
      <c r="U387" s="1"/>
      <c r="V387" s="1"/>
      <c r="W387" s="1"/>
      <c r="X387" s="1"/>
      <c r="Y387" s="1"/>
      <c r="Z387" s="1"/>
      <c r="AA387" s="1"/>
      <c r="AB387" s="23"/>
      <c r="AC387" s="1"/>
    </row>
    <row r="388" spans="2:29" s="2" customFormat="1" x14ac:dyDescent="0.25">
      <c r="B388" s="1"/>
      <c r="C388" s="1"/>
      <c r="D388" s="13"/>
      <c r="E388" s="12"/>
      <c r="F388" s="6"/>
      <c r="H388" s="22"/>
      <c r="I388" s="6"/>
      <c r="J388" s="22"/>
      <c r="K388" s="6"/>
      <c r="L388" s="1"/>
      <c r="N388" s="1"/>
      <c r="O388" s="1"/>
      <c r="P388" s="1"/>
      <c r="Q388" s="1"/>
      <c r="R388" s="43"/>
      <c r="S388" s="6"/>
      <c r="T388" s="1"/>
      <c r="U388" s="1"/>
      <c r="V388" s="1"/>
      <c r="W388" s="1"/>
      <c r="X388" s="1"/>
      <c r="Y388" s="1"/>
      <c r="Z388" s="1"/>
      <c r="AA388" s="1"/>
      <c r="AB388" s="23"/>
      <c r="AC388" s="1"/>
    </row>
    <row r="389" spans="2:29" s="2" customFormat="1" x14ac:dyDescent="0.25">
      <c r="B389" s="1"/>
      <c r="C389" s="1"/>
      <c r="D389" s="13"/>
      <c r="E389" s="12"/>
      <c r="F389" s="6"/>
      <c r="H389" s="22"/>
      <c r="I389" s="6"/>
      <c r="J389" s="22"/>
      <c r="K389" s="6"/>
      <c r="L389" s="1"/>
      <c r="N389" s="1"/>
      <c r="O389" s="1"/>
      <c r="P389" s="1"/>
      <c r="Q389" s="1"/>
      <c r="R389" s="43"/>
      <c r="S389" s="6"/>
      <c r="T389" s="1"/>
      <c r="U389" s="1"/>
      <c r="V389" s="1"/>
      <c r="W389" s="1"/>
      <c r="X389" s="1"/>
      <c r="Y389" s="1"/>
      <c r="Z389" s="1"/>
      <c r="AA389" s="1"/>
      <c r="AB389" s="23"/>
      <c r="AC389" s="1"/>
    </row>
    <row r="390" spans="2:29" s="2" customFormat="1" x14ac:dyDescent="0.25">
      <c r="B390" s="1"/>
      <c r="C390" s="1"/>
      <c r="D390" s="13"/>
      <c r="E390" s="12"/>
      <c r="F390" s="6"/>
      <c r="H390" s="22"/>
      <c r="I390" s="6"/>
      <c r="J390" s="22"/>
      <c r="K390" s="6"/>
      <c r="L390" s="1"/>
      <c r="N390" s="1"/>
      <c r="O390" s="1"/>
      <c r="P390" s="1"/>
      <c r="Q390" s="1"/>
      <c r="R390" s="43"/>
      <c r="S390" s="6"/>
      <c r="T390" s="1"/>
      <c r="U390" s="1"/>
      <c r="V390" s="1"/>
      <c r="W390" s="1"/>
      <c r="X390" s="1"/>
      <c r="Y390" s="1"/>
      <c r="Z390" s="1"/>
      <c r="AA390" s="1"/>
      <c r="AB390" s="23"/>
      <c r="AC390" s="1"/>
    </row>
    <row r="391" spans="2:29" s="2" customFormat="1" x14ac:dyDescent="0.25">
      <c r="B391" s="1"/>
      <c r="C391" s="1"/>
      <c r="D391" s="8"/>
      <c r="E391" s="6"/>
      <c r="F391" s="6"/>
      <c r="H391" s="22"/>
      <c r="I391" s="6"/>
      <c r="J391" s="22"/>
      <c r="K391" s="6"/>
      <c r="L391" s="1"/>
      <c r="N391" s="1"/>
      <c r="O391" s="1"/>
      <c r="P391" s="1"/>
      <c r="Q391" s="1"/>
      <c r="R391" s="43"/>
      <c r="S391" s="6"/>
      <c r="T391" s="1"/>
      <c r="U391" s="1"/>
      <c r="V391" s="1"/>
      <c r="W391" s="1"/>
      <c r="X391" s="1"/>
      <c r="Y391" s="1"/>
      <c r="Z391" s="1"/>
      <c r="AA391" s="1"/>
      <c r="AB391" s="23"/>
      <c r="AC391" s="1"/>
    </row>
    <row r="392" spans="2:29" s="2" customFormat="1" x14ac:dyDescent="0.25">
      <c r="B392" s="1"/>
      <c r="C392" s="1"/>
      <c r="D392" s="8"/>
      <c r="E392" s="6"/>
      <c r="F392" s="6"/>
      <c r="H392" s="22"/>
      <c r="I392" s="6"/>
      <c r="J392" s="22"/>
      <c r="K392" s="6"/>
      <c r="L392" s="1"/>
      <c r="N392" s="1"/>
      <c r="O392" s="1"/>
      <c r="P392" s="1"/>
      <c r="Q392" s="1"/>
      <c r="R392" s="43"/>
      <c r="S392" s="6"/>
      <c r="T392" s="1"/>
      <c r="U392" s="1"/>
      <c r="V392" s="1"/>
      <c r="W392" s="1"/>
      <c r="X392" s="1"/>
      <c r="Y392" s="1"/>
      <c r="Z392" s="1"/>
      <c r="AA392" s="1"/>
      <c r="AB392" s="23"/>
      <c r="AC392" s="1"/>
    </row>
    <row r="393" spans="2:29" s="2" customFormat="1" x14ac:dyDescent="0.25">
      <c r="B393" s="1"/>
      <c r="C393" s="1"/>
      <c r="D393" s="8"/>
      <c r="E393" s="6"/>
      <c r="F393" s="6"/>
      <c r="H393" s="22"/>
      <c r="I393" s="6"/>
      <c r="J393" s="22"/>
      <c r="K393" s="6"/>
      <c r="L393" s="1"/>
      <c r="N393" s="1"/>
      <c r="O393" s="1"/>
      <c r="P393" s="1"/>
      <c r="Q393" s="1"/>
      <c r="R393" s="43"/>
      <c r="S393" s="6"/>
      <c r="T393" s="1"/>
      <c r="U393" s="1"/>
      <c r="V393" s="1"/>
      <c r="W393" s="1"/>
      <c r="X393" s="1"/>
      <c r="Y393" s="1"/>
      <c r="Z393" s="1"/>
      <c r="AA393" s="1"/>
      <c r="AB393" s="23"/>
      <c r="AC393" s="1"/>
    </row>
    <row r="394" spans="2:29" s="2" customFormat="1" x14ac:dyDescent="0.25">
      <c r="B394" s="1"/>
      <c r="C394" s="1"/>
      <c r="D394" s="8"/>
      <c r="E394" s="6"/>
      <c r="F394" s="6"/>
      <c r="H394" s="22"/>
      <c r="I394" s="6"/>
      <c r="J394" s="22"/>
      <c r="K394" s="6"/>
      <c r="L394" s="1"/>
      <c r="N394" s="1"/>
      <c r="O394" s="1"/>
      <c r="P394" s="1"/>
      <c r="Q394" s="1"/>
      <c r="R394" s="43"/>
      <c r="S394" s="6"/>
      <c r="T394" s="1"/>
      <c r="U394" s="1"/>
      <c r="V394" s="1"/>
      <c r="W394" s="1"/>
      <c r="X394" s="1"/>
      <c r="Y394" s="1"/>
      <c r="Z394" s="1"/>
      <c r="AA394" s="1"/>
      <c r="AB394" s="23"/>
      <c r="AC394" s="1"/>
    </row>
    <row r="395" spans="2:29" s="2" customFormat="1" x14ac:dyDescent="0.25">
      <c r="B395" s="1"/>
      <c r="C395" s="1"/>
      <c r="D395" s="8"/>
      <c r="E395" s="6"/>
      <c r="F395" s="6"/>
      <c r="H395" s="22"/>
      <c r="I395" s="6"/>
      <c r="J395" s="22"/>
      <c r="K395" s="6"/>
      <c r="L395" s="1"/>
      <c r="N395" s="1"/>
      <c r="O395" s="1"/>
      <c r="P395" s="1"/>
      <c r="Q395" s="1"/>
      <c r="R395" s="43"/>
      <c r="S395" s="6"/>
      <c r="T395" s="1"/>
      <c r="U395" s="1"/>
      <c r="V395" s="1"/>
      <c r="W395" s="1"/>
      <c r="X395" s="1"/>
      <c r="Y395" s="1"/>
      <c r="Z395" s="1"/>
      <c r="AA395" s="1"/>
      <c r="AB395" s="23"/>
      <c r="AC395" s="1"/>
    </row>
    <row r="396" spans="2:29" s="2" customFormat="1" x14ac:dyDescent="0.25">
      <c r="B396" s="1"/>
      <c r="C396" s="1"/>
      <c r="D396" s="8"/>
      <c r="E396" s="6"/>
      <c r="F396" s="6"/>
      <c r="H396" s="22"/>
      <c r="I396" s="6"/>
      <c r="J396" s="22"/>
      <c r="K396" s="6"/>
      <c r="L396" s="1"/>
      <c r="N396" s="1"/>
      <c r="O396" s="1"/>
      <c r="P396" s="1"/>
      <c r="Q396" s="1"/>
      <c r="R396" s="43"/>
      <c r="S396" s="6"/>
      <c r="T396" s="1"/>
      <c r="U396" s="1"/>
      <c r="V396" s="1"/>
      <c r="W396" s="1"/>
      <c r="X396" s="1"/>
      <c r="Y396" s="1"/>
      <c r="Z396" s="1"/>
      <c r="AA396" s="1"/>
      <c r="AB396" s="23"/>
      <c r="AC396" s="1"/>
    </row>
    <row r="397" spans="2:29" s="2" customFormat="1" x14ac:dyDescent="0.25">
      <c r="B397" s="1"/>
      <c r="C397" s="1"/>
      <c r="D397" s="8"/>
      <c r="E397" s="6"/>
      <c r="F397" s="6"/>
      <c r="H397" s="22"/>
      <c r="I397" s="6"/>
      <c r="J397" s="22"/>
      <c r="K397" s="6"/>
      <c r="L397" s="1"/>
      <c r="N397" s="1"/>
      <c r="O397" s="1"/>
      <c r="P397" s="1"/>
      <c r="Q397" s="1"/>
      <c r="R397" s="43"/>
      <c r="S397" s="6"/>
      <c r="T397" s="1"/>
      <c r="U397" s="1"/>
      <c r="V397" s="1"/>
      <c r="W397" s="1"/>
      <c r="X397" s="1"/>
      <c r="Y397" s="1"/>
      <c r="Z397" s="1"/>
      <c r="AA397" s="1"/>
      <c r="AB397" s="23"/>
      <c r="AC397" s="1"/>
    </row>
    <row r="398" spans="2:29" s="2" customFormat="1" x14ac:dyDescent="0.25">
      <c r="B398" s="1"/>
      <c r="C398" s="1"/>
      <c r="D398" s="8"/>
      <c r="E398" s="6"/>
      <c r="F398" s="6"/>
      <c r="H398" s="22"/>
      <c r="I398" s="6"/>
      <c r="J398" s="22"/>
      <c r="K398" s="6"/>
      <c r="L398" s="1"/>
      <c r="N398" s="1"/>
      <c r="O398" s="1"/>
      <c r="P398" s="1"/>
      <c r="Q398" s="1"/>
      <c r="R398" s="43"/>
      <c r="S398" s="6"/>
      <c r="T398" s="1"/>
      <c r="U398" s="1"/>
      <c r="V398" s="1"/>
      <c r="W398" s="1"/>
      <c r="X398" s="1"/>
      <c r="Y398" s="1"/>
      <c r="Z398" s="1"/>
      <c r="AA398" s="1"/>
      <c r="AB398" s="23"/>
      <c r="AC398" s="1"/>
    </row>
    <row r="399" spans="2:29" s="2" customFormat="1" x14ac:dyDescent="0.25">
      <c r="B399" s="1"/>
      <c r="C399" s="1"/>
      <c r="D399" s="8"/>
      <c r="E399" s="6"/>
      <c r="F399" s="6"/>
      <c r="H399" s="22"/>
      <c r="I399" s="6"/>
      <c r="J399" s="22"/>
      <c r="K399" s="6"/>
      <c r="L399" s="1"/>
      <c r="N399" s="1"/>
      <c r="O399" s="1"/>
      <c r="P399" s="1"/>
      <c r="Q399" s="1"/>
      <c r="R399" s="43"/>
      <c r="S399" s="6"/>
      <c r="T399" s="1"/>
      <c r="U399" s="1"/>
      <c r="V399" s="1"/>
      <c r="W399" s="1"/>
      <c r="X399" s="1"/>
      <c r="Y399" s="1"/>
      <c r="Z399" s="1"/>
      <c r="AA399" s="1"/>
      <c r="AB399" s="23"/>
      <c r="AC399" s="1"/>
    </row>
    <row r="400" spans="2:29" s="2" customFormat="1" x14ac:dyDescent="0.25">
      <c r="B400" s="1"/>
      <c r="C400" s="1"/>
      <c r="D400" s="8"/>
      <c r="E400" s="6"/>
      <c r="F400" s="6"/>
      <c r="H400" s="22"/>
      <c r="I400" s="6"/>
      <c r="J400" s="22"/>
      <c r="K400" s="6"/>
      <c r="L400" s="1"/>
      <c r="N400" s="1"/>
      <c r="O400" s="1"/>
      <c r="P400" s="1"/>
      <c r="Q400" s="1"/>
      <c r="R400" s="43"/>
      <c r="S400" s="6"/>
      <c r="T400" s="1"/>
      <c r="U400" s="1"/>
      <c r="V400" s="1"/>
      <c r="W400" s="1"/>
      <c r="X400" s="1"/>
      <c r="Y400" s="1"/>
      <c r="Z400" s="1"/>
      <c r="AA400" s="1"/>
      <c r="AB400" s="23"/>
      <c r="AC400" s="1"/>
    </row>
    <row r="401" spans="2:29" s="2" customFormat="1" x14ac:dyDescent="0.25">
      <c r="B401" s="1"/>
      <c r="C401" s="1"/>
      <c r="D401" s="8"/>
      <c r="E401" s="6"/>
      <c r="F401" s="1"/>
      <c r="H401" s="22"/>
      <c r="I401" s="6"/>
      <c r="J401" s="22"/>
      <c r="K401" s="6"/>
      <c r="L401" s="1"/>
      <c r="N401" s="1"/>
      <c r="O401" s="1"/>
      <c r="P401" s="1"/>
      <c r="Q401" s="1"/>
      <c r="R401" s="43"/>
      <c r="S401" s="6"/>
      <c r="T401" s="1"/>
      <c r="U401" s="1"/>
      <c r="V401" s="1"/>
      <c r="W401" s="1"/>
      <c r="X401" s="1"/>
      <c r="Y401" s="1"/>
      <c r="Z401" s="1"/>
      <c r="AA401" s="1"/>
      <c r="AB401" s="23"/>
      <c r="AC401" s="1"/>
    </row>
    <row r="402" spans="2:29" s="2" customFormat="1" x14ac:dyDescent="0.25">
      <c r="B402" s="1"/>
      <c r="C402" s="1"/>
      <c r="D402" s="8"/>
      <c r="E402" s="6"/>
      <c r="F402" s="1"/>
      <c r="H402" s="22"/>
      <c r="I402" s="6"/>
      <c r="J402" s="22"/>
      <c r="K402" s="6"/>
      <c r="L402" s="1"/>
      <c r="N402" s="1"/>
      <c r="O402" s="1"/>
      <c r="P402" s="1"/>
      <c r="Q402" s="1"/>
      <c r="R402" s="43"/>
      <c r="S402" s="6"/>
      <c r="T402" s="1"/>
      <c r="U402" s="1"/>
      <c r="V402" s="1"/>
      <c r="W402" s="1"/>
      <c r="X402" s="1"/>
      <c r="Y402" s="1"/>
      <c r="Z402" s="1"/>
      <c r="AA402" s="1"/>
      <c r="AB402" s="23"/>
      <c r="AC402" s="1"/>
    </row>
    <row r="403" spans="2:29" s="2" customFormat="1" x14ac:dyDescent="0.25">
      <c r="B403" s="1"/>
      <c r="C403" s="1"/>
      <c r="D403" s="8"/>
      <c r="E403" s="6"/>
      <c r="F403" s="1"/>
      <c r="H403" s="22"/>
      <c r="I403" s="6"/>
      <c r="J403" s="22"/>
      <c r="K403" s="6"/>
      <c r="L403" s="1"/>
      <c r="N403" s="1"/>
      <c r="O403" s="1"/>
      <c r="P403" s="1"/>
      <c r="Q403" s="1"/>
      <c r="R403" s="43"/>
      <c r="S403" s="6"/>
      <c r="T403" s="1"/>
      <c r="U403" s="1"/>
      <c r="V403" s="1"/>
      <c r="W403" s="1"/>
      <c r="X403" s="1"/>
      <c r="Y403" s="1"/>
      <c r="Z403" s="1"/>
      <c r="AA403" s="1"/>
      <c r="AB403" s="23"/>
      <c r="AC403" s="1"/>
    </row>
    <row r="404" spans="2:29" s="2" customFormat="1" x14ac:dyDescent="0.25">
      <c r="B404" s="1"/>
      <c r="C404" s="1"/>
      <c r="D404" s="8"/>
      <c r="E404" s="6"/>
      <c r="F404" s="1"/>
      <c r="H404" s="22"/>
      <c r="I404" s="6"/>
      <c r="J404" s="22"/>
      <c r="K404" s="6"/>
      <c r="L404" s="1"/>
      <c r="N404" s="1"/>
      <c r="O404" s="1"/>
      <c r="P404" s="1"/>
      <c r="Q404" s="1"/>
      <c r="R404" s="43"/>
      <c r="S404" s="6"/>
      <c r="T404" s="1"/>
      <c r="U404" s="1"/>
      <c r="V404" s="1"/>
      <c r="W404" s="1"/>
      <c r="X404" s="1"/>
      <c r="Y404" s="1"/>
      <c r="Z404" s="1"/>
      <c r="AA404" s="1"/>
      <c r="AB404" s="23"/>
      <c r="AC404" s="1"/>
    </row>
    <row r="405" spans="2:29" s="2" customFormat="1" x14ac:dyDescent="0.25">
      <c r="B405" s="1"/>
      <c r="C405" s="1"/>
      <c r="D405" s="8"/>
      <c r="E405" s="6"/>
      <c r="F405" s="1"/>
      <c r="H405" s="22"/>
      <c r="I405" s="6"/>
      <c r="J405" s="22"/>
      <c r="K405" s="6"/>
      <c r="L405" s="1"/>
      <c r="N405" s="1"/>
      <c r="O405" s="1"/>
      <c r="P405" s="1"/>
      <c r="Q405" s="1"/>
      <c r="R405" s="43"/>
      <c r="S405" s="6"/>
      <c r="T405" s="1"/>
      <c r="U405" s="1"/>
      <c r="V405" s="1"/>
      <c r="W405" s="1"/>
      <c r="X405" s="1"/>
      <c r="Y405" s="1"/>
      <c r="Z405" s="1"/>
      <c r="AA405" s="1"/>
      <c r="AB405" s="23"/>
      <c r="AC405" s="1"/>
    </row>
    <row r="406" spans="2:29" s="2" customFormat="1" x14ac:dyDescent="0.25">
      <c r="B406" s="1"/>
      <c r="C406" s="1"/>
      <c r="D406" s="8"/>
      <c r="E406" s="6"/>
      <c r="F406" s="1"/>
      <c r="H406" s="22"/>
      <c r="I406" s="6"/>
      <c r="J406" s="22"/>
      <c r="K406" s="6"/>
      <c r="L406" s="1"/>
      <c r="N406" s="1"/>
      <c r="O406" s="1"/>
      <c r="P406" s="1"/>
      <c r="Q406" s="1"/>
      <c r="R406" s="43"/>
      <c r="S406" s="6"/>
      <c r="T406" s="1"/>
      <c r="U406" s="1"/>
      <c r="V406" s="1"/>
      <c r="W406" s="1"/>
      <c r="X406" s="1"/>
      <c r="Y406" s="1"/>
      <c r="Z406" s="1"/>
      <c r="AA406" s="1"/>
      <c r="AB406" s="23"/>
      <c r="AC406" s="1"/>
    </row>
    <row r="407" spans="2:29" s="2" customFormat="1" x14ac:dyDescent="0.25">
      <c r="B407" s="1"/>
      <c r="C407" s="1"/>
      <c r="D407" s="8"/>
      <c r="E407" s="6"/>
      <c r="F407" s="1"/>
      <c r="H407" s="22"/>
      <c r="I407" s="6"/>
      <c r="J407" s="22"/>
      <c r="K407" s="6"/>
      <c r="L407" s="1"/>
      <c r="N407" s="1"/>
      <c r="O407" s="1"/>
      <c r="P407" s="1"/>
      <c r="Q407" s="1"/>
      <c r="R407" s="43"/>
      <c r="S407" s="6"/>
      <c r="T407" s="1"/>
      <c r="U407" s="1"/>
      <c r="V407" s="1"/>
      <c r="W407" s="1"/>
      <c r="X407" s="1"/>
      <c r="Y407" s="1"/>
      <c r="Z407" s="1"/>
      <c r="AA407" s="1"/>
      <c r="AB407" s="23"/>
      <c r="AC407" s="1"/>
    </row>
    <row r="408" spans="2:29" s="2" customFormat="1" ht="24.75" customHeight="1" x14ac:dyDescent="0.25">
      <c r="B408" s="1"/>
      <c r="C408" s="1"/>
      <c r="D408" s="8"/>
      <c r="E408" s="6"/>
      <c r="F408" s="6"/>
      <c r="H408" s="22"/>
      <c r="I408" s="6"/>
      <c r="J408" s="22"/>
      <c r="K408" s="6"/>
      <c r="L408" s="1"/>
      <c r="N408" s="1"/>
      <c r="O408" s="1"/>
      <c r="P408" s="1"/>
      <c r="Q408" s="1"/>
      <c r="R408" s="43"/>
      <c r="S408" s="6"/>
      <c r="T408" s="1"/>
      <c r="U408" s="1"/>
      <c r="V408" s="1"/>
      <c r="W408" s="1"/>
      <c r="X408" s="1"/>
      <c r="Y408" s="1"/>
      <c r="Z408" s="1"/>
      <c r="AA408" s="1"/>
      <c r="AB408" s="23"/>
      <c r="AC408" s="1"/>
    </row>
    <row r="409" spans="2:29" s="2" customFormat="1" x14ac:dyDescent="0.25">
      <c r="B409" s="1"/>
      <c r="C409" s="1"/>
      <c r="D409" s="8"/>
      <c r="E409" s="6"/>
      <c r="F409" s="6"/>
      <c r="H409" s="22"/>
      <c r="I409" s="6"/>
      <c r="J409" s="22"/>
      <c r="K409" s="6"/>
      <c r="L409" s="1"/>
      <c r="N409" s="1"/>
      <c r="O409" s="1"/>
      <c r="P409" s="1"/>
      <c r="Q409" s="1"/>
      <c r="R409" s="43"/>
      <c r="S409" s="6"/>
      <c r="T409" s="1"/>
      <c r="U409" s="1"/>
      <c r="V409" s="1"/>
      <c r="W409" s="1"/>
      <c r="X409" s="1"/>
      <c r="Y409" s="1"/>
      <c r="Z409" s="1"/>
      <c r="AA409" s="1"/>
      <c r="AB409" s="23"/>
      <c r="AC409" s="1"/>
    </row>
    <row r="410" spans="2:29" s="2" customFormat="1" x14ac:dyDescent="0.25">
      <c r="B410" s="1"/>
      <c r="C410" s="1"/>
      <c r="D410" s="8"/>
      <c r="E410" s="6"/>
      <c r="F410" s="6"/>
      <c r="H410" s="22"/>
      <c r="I410" s="6"/>
      <c r="J410" s="22"/>
      <c r="K410" s="6"/>
      <c r="L410" s="1"/>
      <c r="N410" s="1"/>
      <c r="O410" s="1"/>
      <c r="P410" s="1"/>
      <c r="Q410" s="1"/>
      <c r="R410" s="43"/>
      <c r="S410" s="6"/>
      <c r="T410" s="1"/>
      <c r="U410" s="1"/>
      <c r="V410" s="1"/>
      <c r="W410" s="1"/>
      <c r="X410" s="1"/>
      <c r="Y410" s="1"/>
      <c r="Z410" s="1"/>
      <c r="AA410" s="1"/>
      <c r="AB410" s="23"/>
      <c r="AC410" s="1"/>
    </row>
    <row r="411" spans="2:29" s="2" customFormat="1" x14ac:dyDescent="0.25">
      <c r="B411" s="1"/>
      <c r="C411" s="1"/>
      <c r="D411" s="8"/>
      <c r="E411" s="6"/>
      <c r="F411" s="6"/>
      <c r="H411" s="22"/>
      <c r="I411" s="6"/>
      <c r="J411" s="22"/>
      <c r="K411" s="6"/>
      <c r="L411" s="1"/>
      <c r="N411" s="1"/>
      <c r="O411" s="1"/>
      <c r="P411" s="1"/>
      <c r="Q411" s="1"/>
      <c r="R411" s="43"/>
      <c r="S411" s="6"/>
      <c r="T411" s="1"/>
      <c r="U411" s="1"/>
      <c r="V411" s="1"/>
      <c r="W411" s="1"/>
      <c r="X411" s="1"/>
      <c r="Y411" s="1"/>
      <c r="Z411" s="1"/>
      <c r="AA411" s="1"/>
      <c r="AB411" s="23"/>
      <c r="AC411" s="1"/>
    </row>
    <row r="412" spans="2:29" s="2" customFormat="1" x14ac:dyDescent="0.25">
      <c r="B412" s="1"/>
      <c r="C412" s="1"/>
      <c r="D412" s="8"/>
      <c r="E412" s="6"/>
      <c r="F412" s="6"/>
      <c r="H412" s="22"/>
      <c r="I412" s="6"/>
      <c r="J412" s="22"/>
      <c r="K412" s="6"/>
      <c r="L412" s="1"/>
      <c r="N412" s="1"/>
      <c r="O412" s="1"/>
      <c r="P412" s="1"/>
      <c r="Q412" s="1"/>
      <c r="R412" s="43"/>
      <c r="S412" s="6"/>
      <c r="T412" s="1"/>
      <c r="U412" s="1"/>
      <c r="V412" s="1"/>
      <c r="W412" s="1"/>
      <c r="X412" s="1"/>
      <c r="Y412" s="1"/>
      <c r="Z412" s="1"/>
      <c r="AA412" s="1"/>
      <c r="AB412" s="23"/>
      <c r="AC412" s="1"/>
    </row>
    <row r="413" spans="2:29" s="2" customFormat="1" x14ac:dyDescent="0.25">
      <c r="B413" s="1"/>
      <c r="C413" s="1"/>
      <c r="D413" s="8"/>
      <c r="E413" s="6"/>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8"/>
      <c r="E414" s="6"/>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8"/>
      <c r="E415" s="6"/>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19" spans="2:29" s="2" customFormat="1" x14ac:dyDescent="0.25">
      <c r="B419" s="1"/>
      <c r="C419" s="1"/>
      <c r="D419" s="8"/>
      <c r="E419" s="6"/>
      <c r="F419" s="6"/>
      <c r="H419" s="22"/>
      <c r="I419" s="6"/>
      <c r="J419" s="22"/>
      <c r="K419" s="6"/>
      <c r="L419" s="1"/>
      <c r="N419" s="1"/>
      <c r="O419" s="1"/>
      <c r="P419" s="1"/>
      <c r="Q419" s="1"/>
      <c r="R419" s="43"/>
      <c r="S419" s="6"/>
      <c r="T419" s="1"/>
      <c r="U419" s="1"/>
      <c r="V419" s="1"/>
      <c r="W419" s="1"/>
      <c r="X419" s="1"/>
      <c r="Y419" s="1"/>
      <c r="Z419" s="1"/>
      <c r="AA419" s="1"/>
      <c r="AB419" s="23"/>
      <c r="AC419" s="1"/>
    </row>
    <row r="433" spans="2:28" s="6" customFormat="1" x14ac:dyDescent="0.25">
      <c r="B433" s="4" t="s">
        <v>5</v>
      </c>
      <c r="C433" s="4" t="s">
        <v>68</v>
      </c>
      <c r="D433" s="15" t="s">
        <v>69</v>
      </c>
      <c r="E433" s="4"/>
      <c r="G433" s="5" t="s">
        <v>70</v>
      </c>
      <c r="H433" s="4" t="s">
        <v>71</v>
      </c>
      <c r="I433" s="4" t="s">
        <v>72</v>
      </c>
      <c r="J433" s="4" t="s">
        <v>11</v>
      </c>
      <c r="K433" s="4" t="s">
        <v>73</v>
      </c>
      <c r="M433" s="2"/>
      <c r="R433" s="4"/>
      <c r="AB433" s="2"/>
    </row>
    <row r="434" spans="2:28" x14ac:dyDescent="0.25">
      <c r="B434" s="1" t="s">
        <v>74</v>
      </c>
      <c r="C434" s="6" t="s">
        <v>23</v>
      </c>
      <c r="D434" s="8" t="s">
        <v>29</v>
      </c>
      <c r="G434" s="7" t="s">
        <v>25</v>
      </c>
      <c r="H434" s="2" t="s">
        <v>26</v>
      </c>
      <c r="I434" s="6">
        <v>1</v>
      </c>
      <c r="J434" s="6" t="s">
        <v>27</v>
      </c>
      <c r="K434" s="2" t="s">
        <v>28</v>
      </c>
    </row>
    <row r="435" spans="2:28" x14ac:dyDescent="0.25">
      <c r="B435" s="1" t="s">
        <v>65</v>
      </c>
      <c r="C435" s="6" t="s">
        <v>32</v>
      </c>
      <c r="D435" s="16" t="s">
        <v>48</v>
      </c>
      <c r="G435" s="7" t="s">
        <v>40</v>
      </c>
      <c r="H435" s="2" t="s">
        <v>36</v>
      </c>
      <c r="I435" s="6">
        <v>5</v>
      </c>
      <c r="J435" s="6" t="s">
        <v>31</v>
      </c>
      <c r="K435" s="2" t="s">
        <v>51</v>
      </c>
    </row>
    <row r="436" spans="2:28" x14ac:dyDescent="0.25">
      <c r="B436" s="1" t="s">
        <v>22</v>
      </c>
      <c r="C436" s="6" t="s">
        <v>34</v>
      </c>
      <c r="D436" s="16" t="s">
        <v>47</v>
      </c>
      <c r="G436" s="7" t="s">
        <v>30</v>
      </c>
      <c r="H436" s="1"/>
      <c r="I436" s="6">
        <v>10</v>
      </c>
      <c r="J436" s="6"/>
      <c r="K436" s="2" t="s">
        <v>75</v>
      </c>
    </row>
    <row r="437" spans="2:28" x14ac:dyDescent="0.25">
      <c r="B437" s="1" t="s">
        <v>76</v>
      </c>
      <c r="C437" s="6"/>
      <c r="D437" s="8" t="s">
        <v>67</v>
      </c>
      <c r="G437" s="7" t="s">
        <v>37</v>
      </c>
      <c r="H437" s="1"/>
      <c r="I437" s="6">
        <v>1</v>
      </c>
      <c r="J437" s="6"/>
      <c r="K437" s="2" t="s">
        <v>77</v>
      </c>
    </row>
    <row r="438" spans="2:28" x14ac:dyDescent="0.25">
      <c r="B438" s="1" t="s">
        <v>38</v>
      </c>
      <c r="C438" s="6"/>
      <c r="D438" s="8" t="s">
        <v>50</v>
      </c>
      <c r="G438" s="7" t="s">
        <v>42</v>
      </c>
      <c r="H438" s="1"/>
      <c r="I438" s="6">
        <v>10</v>
      </c>
      <c r="J438" s="1"/>
    </row>
    <row r="439" spans="2:28" x14ac:dyDescent="0.25">
      <c r="B439" s="1" t="s">
        <v>56</v>
      </c>
      <c r="C439" s="6"/>
      <c r="D439" s="8" t="s">
        <v>57</v>
      </c>
      <c r="G439" s="7"/>
      <c r="H439" s="1"/>
      <c r="J439" s="1"/>
    </row>
    <row r="440" spans="2:28" x14ac:dyDescent="0.25">
      <c r="B440" s="1" t="s">
        <v>78</v>
      </c>
      <c r="C440" s="6"/>
      <c r="D440" s="8" t="s">
        <v>35</v>
      </c>
      <c r="H440" s="1"/>
      <c r="I440" s="1"/>
      <c r="J440" s="1"/>
      <c r="K440" s="1"/>
    </row>
    <row r="441" spans="2:28" x14ac:dyDescent="0.25">
      <c r="B441" s="1" t="s">
        <v>55</v>
      </c>
      <c r="D441" s="8" t="s">
        <v>79</v>
      </c>
      <c r="G441" s="1"/>
      <c r="H441" s="1"/>
      <c r="I441" s="1"/>
      <c r="J441" s="1"/>
      <c r="K441" s="1"/>
    </row>
    <row r="442" spans="2:28" x14ac:dyDescent="0.25">
      <c r="B442" s="1" t="s">
        <v>80</v>
      </c>
      <c r="D442" s="8" t="s">
        <v>52</v>
      </c>
      <c r="G442" s="1"/>
      <c r="H442" s="1"/>
      <c r="I442" s="1"/>
      <c r="J442" s="1"/>
      <c r="K442" s="1"/>
    </row>
    <row r="443" spans="2:28" x14ac:dyDescent="0.25">
      <c r="B443" s="1" t="s">
        <v>81</v>
      </c>
      <c r="D443" s="8" t="s">
        <v>62</v>
      </c>
      <c r="G443" s="1"/>
      <c r="H443" s="1"/>
      <c r="I443" s="1"/>
      <c r="J443" s="1"/>
      <c r="K443" s="1"/>
    </row>
    <row r="444" spans="2:28" x14ac:dyDescent="0.25">
      <c r="B444" s="1" t="s">
        <v>66</v>
      </c>
      <c r="D444" s="17" t="s">
        <v>24</v>
      </c>
      <c r="E444" s="7"/>
      <c r="G444" s="1"/>
      <c r="H444" s="1"/>
      <c r="I444" s="1"/>
      <c r="J444" s="1"/>
      <c r="K444" s="1"/>
    </row>
    <row r="445" spans="2:28" x14ac:dyDescent="0.25">
      <c r="B445" s="1" t="s">
        <v>82</v>
      </c>
      <c r="D445" s="8" t="s">
        <v>63</v>
      </c>
      <c r="G445" s="1"/>
      <c r="H445" s="1"/>
      <c r="I445" s="1"/>
      <c r="J445" s="1"/>
      <c r="K445" s="1"/>
    </row>
    <row r="446" spans="2:28" x14ac:dyDescent="0.25">
      <c r="B446" s="1" t="s">
        <v>61</v>
      </c>
      <c r="D446" s="8" t="s">
        <v>53</v>
      </c>
      <c r="G446" s="1"/>
      <c r="H446" s="1"/>
      <c r="I446" s="1"/>
      <c r="J446" s="1"/>
      <c r="K446" s="1"/>
    </row>
    <row r="447" spans="2:28" x14ac:dyDescent="0.25">
      <c r="B447" s="1" t="s">
        <v>83</v>
      </c>
      <c r="D447" s="8" t="s">
        <v>58</v>
      </c>
      <c r="G447" s="1"/>
      <c r="H447" s="1"/>
      <c r="I447" s="1"/>
      <c r="J447" s="1"/>
      <c r="K447" s="1"/>
    </row>
    <row r="448" spans="2:28" x14ac:dyDescent="0.25">
      <c r="B448" s="1" t="s">
        <v>64</v>
      </c>
      <c r="D448" s="8" t="s">
        <v>84</v>
      </c>
      <c r="G448" s="1"/>
      <c r="H448" s="1"/>
      <c r="I448" s="1"/>
      <c r="J448" s="1"/>
      <c r="K448" s="1"/>
    </row>
    <row r="449" spans="2:11" x14ac:dyDescent="0.25">
      <c r="B449" s="1" t="s">
        <v>85</v>
      </c>
      <c r="D449" s="8" t="s">
        <v>86</v>
      </c>
      <c r="G449" s="1"/>
      <c r="H449" s="1"/>
      <c r="I449" s="1"/>
      <c r="J449" s="1"/>
      <c r="K449" s="1"/>
    </row>
    <row r="450" spans="2:11" x14ac:dyDescent="0.25">
      <c r="B450" s="1" t="s">
        <v>87</v>
      </c>
      <c r="D450" s="8" t="s">
        <v>49</v>
      </c>
      <c r="G450" s="1"/>
      <c r="H450" s="1"/>
      <c r="I450" s="1"/>
      <c r="J450" s="1"/>
      <c r="K450" s="1"/>
    </row>
    <row r="451" spans="2:11" x14ac:dyDescent="0.25">
      <c r="B451" s="1" t="s">
        <v>88</v>
      </c>
      <c r="D451" s="8" t="s">
        <v>59</v>
      </c>
      <c r="G451" s="1"/>
      <c r="H451" s="1"/>
      <c r="I451" s="1"/>
      <c r="J451" s="1"/>
      <c r="K451" s="1"/>
    </row>
    <row r="452" spans="2:11" x14ac:dyDescent="0.25">
      <c r="B452" s="1" t="s">
        <v>89</v>
      </c>
      <c r="D452" s="8" t="s">
        <v>90</v>
      </c>
      <c r="G452" s="1"/>
      <c r="H452" s="1"/>
      <c r="I452" s="1"/>
      <c r="J452" s="1"/>
      <c r="K452" s="1"/>
    </row>
    <row r="453" spans="2:11" x14ac:dyDescent="0.25">
      <c r="B453" s="1" t="s">
        <v>91</v>
      </c>
      <c r="D453" s="8" t="s">
        <v>39</v>
      </c>
      <c r="G453" s="1"/>
      <c r="H453" s="1"/>
      <c r="I453" s="1"/>
      <c r="J453" s="1"/>
      <c r="K453" s="1"/>
    </row>
    <row r="454" spans="2:11" x14ac:dyDescent="0.25">
      <c r="D454" s="8" t="s">
        <v>43</v>
      </c>
      <c r="G454" s="1"/>
      <c r="H454" s="1"/>
      <c r="I454" s="1"/>
      <c r="J454" s="1"/>
      <c r="K454" s="1"/>
    </row>
    <row r="455" spans="2:11" x14ac:dyDescent="0.25">
      <c r="D455" s="8" t="s">
        <v>92</v>
      </c>
      <c r="G455" s="1"/>
      <c r="H455" s="1"/>
      <c r="I455" s="1"/>
      <c r="J455" s="1"/>
      <c r="K455" s="1"/>
    </row>
    <row r="456" spans="2:11" x14ac:dyDescent="0.25">
      <c r="D456" s="8" t="s">
        <v>44</v>
      </c>
      <c r="G456" s="1"/>
      <c r="H456" s="1"/>
      <c r="I456" s="1"/>
      <c r="J456" s="1"/>
      <c r="K456" s="1"/>
    </row>
    <row r="457" spans="2:11" x14ac:dyDescent="0.25">
      <c r="D457" s="8" t="s">
        <v>93</v>
      </c>
      <c r="G457" s="1"/>
      <c r="H457" s="1"/>
      <c r="I457" s="1"/>
      <c r="J457" s="1"/>
      <c r="K457" s="1"/>
    </row>
    <row r="458" spans="2:11" x14ac:dyDescent="0.25">
      <c r="D458" s="8" t="s">
        <v>54</v>
      </c>
      <c r="G458" s="1"/>
      <c r="H458" s="1"/>
      <c r="I458" s="1"/>
      <c r="J458" s="1"/>
      <c r="K458" s="1"/>
    </row>
    <row r="459" spans="2:11" x14ac:dyDescent="0.25">
      <c r="D459" s="8" t="s">
        <v>60</v>
      </c>
      <c r="G459" s="1"/>
      <c r="H459" s="1"/>
      <c r="I459" s="1"/>
      <c r="J459" s="1"/>
      <c r="K459" s="1"/>
    </row>
    <row r="460" spans="2:11" x14ac:dyDescent="0.25">
      <c r="D460" s="8" t="s">
        <v>94</v>
      </c>
      <c r="G460" s="1"/>
      <c r="H460" s="1"/>
      <c r="I460" s="1"/>
      <c r="J460" s="1"/>
      <c r="K460" s="1"/>
    </row>
    <row r="461" spans="2:11" x14ac:dyDescent="0.25">
      <c r="D461" s="8" t="s">
        <v>33</v>
      </c>
      <c r="G461" s="1"/>
      <c r="H461" s="1"/>
      <c r="I461" s="1"/>
      <c r="J461" s="1"/>
      <c r="K461" s="1"/>
    </row>
    <row r="462" spans="2:11" x14ac:dyDescent="0.25">
      <c r="D462" s="8" t="s">
        <v>46</v>
      </c>
      <c r="E462" s="2"/>
      <c r="G462" s="1"/>
      <c r="H462" s="1"/>
      <c r="I462" s="1"/>
      <c r="J462" s="1"/>
      <c r="K462" s="1"/>
    </row>
    <row r="463" spans="2:11" x14ac:dyDescent="0.25">
      <c r="D463" s="8" t="s">
        <v>95</v>
      </c>
      <c r="G463" s="1"/>
      <c r="H463" s="1"/>
      <c r="I463" s="1"/>
      <c r="J463" s="1"/>
      <c r="K463" s="1"/>
    </row>
    <row r="464" spans="2:11" x14ac:dyDescent="0.25">
      <c r="D464" s="8" t="s">
        <v>234</v>
      </c>
      <c r="G464" s="1"/>
      <c r="H464" s="1"/>
      <c r="I464" s="1"/>
      <c r="J464" s="1"/>
      <c r="K464" s="1"/>
    </row>
    <row r="465" spans="2:11" x14ac:dyDescent="0.25">
      <c r="D465" s="8" t="s">
        <v>241</v>
      </c>
      <c r="G465" s="1"/>
      <c r="H465" s="1"/>
      <c r="I465" s="1"/>
      <c r="J465" s="1"/>
      <c r="K465" s="1"/>
    </row>
    <row r="466" spans="2:11" x14ac:dyDescent="0.25">
      <c r="D466" s="8" t="s">
        <v>41</v>
      </c>
      <c r="G466" s="1"/>
      <c r="H466" s="1"/>
      <c r="I466" s="1"/>
      <c r="J466" s="1"/>
      <c r="K466" s="1"/>
    </row>
    <row r="467" spans="2:11" x14ac:dyDescent="0.25">
      <c r="G467" s="1"/>
      <c r="H467" s="1"/>
      <c r="I467" s="1"/>
      <c r="J467" s="1"/>
      <c r="K467" s="1"/>
    </row>
    <row r="468" spans="2:11" x14ac:dyDescent="0.25">
      <c r="G468" s="1"/>
      <c r="H468" s="1"/>
      <c r="I468" s="1"/>
      <c r="J468" s="1"/>
      <c r="K468" s="1"/>
    </row>
    <row r="469" spans="2:11" x14ac:dyDescent="0.25">
      <c r="D469" s="42" t="s">
        <v>197</v>
      </c>
      <c r="F469" s="1"/>
      <c r="G469" s="1"/>
      <c r="H469" s="1"/>
      <c r="I469" s="1"/>
      <c r="J469" s="1"/>
      <c r="K469" s="1"/>
    </row>
    <row r="470" spans="2:11" x14ac:dyDescent="0.25">
      <c r="D470" s="38" t="s">
        <v>177</v>
      </c>
      <c r="F470" s="1"/>
      <c r="G470" s="1"/>
      <c r="H470" s="1"/>
      <c r="I470" s="1"/>
      <c r="J470" s="1"/>
      <c r="K470" s="1"/>
    </row>
    <row r="471" spans="2:11" x14ac:dyDescent="0.25">
      <c r="D471" s="39" t="s">
        <v>178</v>
      </c>
      <c r="F471" s="1"/>
      <c r="G471" s="1"/>
      <c r="H471" s="1"/>
      <c r="I471" s="1"/>
      <c r="J471" s="1"/>
      <c r="K471" s="1"/>
    </row>
    <row r="472" spans="2:11" x14ac:dyDescent="0.25">
      <c r="D472" s="39" t="s">
        <v>179</v>
      </c>
      <c r="F472" s="1"/>
      <c r="G472" s="1"/>
      <c r="H472" s="1"/>
      <c r="I472" s="1"/>
      <c r="J472" s="1"/>
      <c r="K472" s="1"/>
    </row>
    <row r="473" spans="2:11" x14ac:dyDescent="0.25">
      <c r="D473" s="38" t="s">
        <v>180</v>
      </c>
      <c r="F473" s="1"/>
      <c r="G473" s="1"/>
      <c r="H473" s="1"/>
      <c r="I473" s="1"/>
      <c r="J473" s="1"/>
      <c r="K473" s="1"/>
    </row>
    <row r="474" spans="2:11" x14ac:dyDescent="0.25">
      <c r="D474" s="38" t="s">
        <v>181</v>
      </c>
      <c r="F474" s="1"/>
      <c r="G474" s="1"/>
      <c r="H474" s="1"/>
      <c r="I474" s="1"/>
      <c r="J474" s="1"/>
      <c r="K474" s="1"/>
    </row>
    <row r="475" spans="2:11" x14ac:dyDescent="0.25">
      <c r="D475" s="38" t="s">
        <v>182</v>
      </c>
      <c r="F475" s="1"/>
      <c r="G475" s="1"/>
      <c r="H475" s="1"/>
      <c r="I475" s="1"/>
      <c r="J475" s="1"/>
      <c r="K475" s="1"/>
    </row>
    <row r="476" spans="2:11" x14ac:dyDescent="0.25">
      <c r="D476" s="38" t="s">
        <v>183</v>
      </c>
      <c r="F476" s="1"/>
      <c r="G476" s="1"/>
      <c r="H476" s="1"/>
      <c r="I476" s="1"/>
      <c r="J476" s="1"/>
      <c r="K476" s="1"/>
    </row>
    <row r="477" spans="2:11" x14ac:dyDescent="0.25">
      <c r="D477" s="38" t="s">
        <v>184</v>
      </c>
      <c r="E477" s="40"/>
      <c r="F477" s="9"/>
      <c r="G477" s="9"/>
      <c r="H477" s="9"/>
      <c r="I477" s="9"/>
      <c r="J477" s="9"/>
      <c r="K477" s="9"/>
    </row>
    <row r="478" spans="2:11" x14ac:dyDescent="0.25">
      <c r="D478" s="38" t="s">
        <v>45</v>
      </c>
      <c r="E478" s="40"/>
      <c r="F478" s="9"/>
      <c r="G478" s="9"/>
      <c r="H478" s="9"/>
      <c r="I478" s="9"/>
      <c r="J478" s="9"/>
      <c r="K478" s="9"/>
    </row>
    <row r="479" spans="2:11" x14ac:dyDescent="0.25">
      <c r="D479" s="38" t="s">
        <v>186</v>
      </c>
      <c r="E479" s="40"/>
      <c r="F479" s="9"/>
      <c r="G479" s="9"/>
      <c r="H479" s="9"/>
      <c r="I479" s="9"/>
      <c r="J479" s="9"/>
      <c r="K479" s="9"/>
    </row>
    <row r="480" spans="2:11" x14ac:dyDescent="0.25">
      <c r="B480" s="9"/>
      <c r="C480" s="9"/>
      <c r="D480" s="38" t="s">
        <v>187</v>
      </c>
      <c r="E480" s="40"/>
      <c r="F480" s="9"/>
      <c r="G480" s="9"/>
      <c r="H480" s="9"/>
      <c r="I480" s="9"/>
      <c r="J480" s="9"/>
      <c r="K480" s="9"/>
    </row>
    <row r="481" spans="2:13" x14ac:dyDescent="0.25">
      <c r="B481" s="9"/>
      <c r="C481" s="9"/>
      <c r="D481" s="38" t="s">
        <v>188</v>
      </c>
      <c r="E481" s="40"/>
      <c r="F481" s="9"/>
      <c r="G481" s="9"/>
      <c r="H481" s="9"/>
      <c r="I481" s="9"/>
      <c r="J481" s="9"/>
      <c r="K481" s="9"/>
    </row>
    <row r="482" spans="2:13" x14ac:dyDescent="0.25">
      <c r="B482" s="9"/>
      <c r="C482" s="9"/>
      <c r="D482" s="38" t="s">
        <v>189</v>
      </c>
      <c r="F482" s="1"/>
      <c r="G482" s="1"/>
      <c r="H482" s="1"/>
      <c r="I482" s="1"/>
      <c r="J482" s="1"/>
      <c r="K482" s="1"/>
    </row>
    <row r="483" spans="2:13" x14ac:dyDescent="0.25">
      <c r="B483" s="41"/>
      <c r="D483" s="38" t="s">
        <v>190</v>
      </c>
      <c r="F483" s="1"/>
      <c r="G483" s="1"/>
      <c r="H483" s="1"/>
      <c r="I483" s="1"/>
      <c r="J483" s="1"/>
      <c r="K483" s="1"/>
    </row>
    <row r="484" spans="2:13" x14ac:dyDescent="0.25">
      <c r="D484" s="38" t="s">
        <v>191</v>
      </c>
      <c r="F484" s="1"/>
      <c r="G484" s="1"/>
      <c r="H484" s="1"/>
      <c r="I484" s="1"/>
      <c r="J484" s="1"/>
      <c r="K484" s="1"/>
    </row>
    <row r="485" spans="2:13" x14ac:dyDescent="0.25">
      <c r="D485" s="38" t="s">
        <v>192</v>
      </c>
      <c r="F485" s="1"/>
      <c r="G485" s="1"/>
      <c r="H485" s="1"/>
      <c r="I485" s="1"/>
      <c r="J485" s="1"/>
      <c r="K485" s="1"/>
    </row>
    <row r="486" spans="2:13" x14ac:dyDescent="0.25">
      <c r="D486" s="38" t="s">
        <v>193</v>
      </c>
      <c r="F486" s="1"/>
      <c r="G486" s="1"/>
      <c r="H486" s="1"/>
      <c r="I486" s="1"/>
      <c r="J486" s="1"/>
      <c r="K486" s="1"/>
    </row>
    <row r="487" spans="2:13" x14ac:dyDescent="0.25">
      <c r="D487" s="38" t="s">
        <v>194</v>
      </c>
      <c r="F487" s="1"/>
      <c r="G487" s="1"/>
      <c r="H487" s="1"/>
      <c r="I487" s="1"/>
      <c r="J487" s="1"/>
      <c r="K487" s="1"/>
    </row>
    <row r="488" spans="2:13" x14ac:dyDescent="0.25">
      <c r="D488" s="38" t="s">
        <v>195</v>
      </c>
      <c r="F488" s="1"/>
      <c r="G488" s="1"/>
      <c r="H488" s="1"/>
      <c r="I488" s="1"/>
      <c r="J488" s="1"/>
      <c r="K488" s="1"/>
      <c r="M488" s="1"/>
    </row>
    <row r="489" spans="2:13" x14ac:dyDescent="0.25">
      <c r="D489" s="38" t="s">
        <v>196</v>
      </c>
      <c r="F489" s="1"/>
      <c r="G489" s="1"/>
      <c r="H489" s="1"/>
      <c r="I489" s="1"/>
      <c r="J489" s="1"/>
      <c r="K489" s="1"/>
      <c r="M489" s="1"/>
    </row>
    <row r="490" spans="2:13" x14ac:dyDescent="0.25">
      <c r="F490" s="1"/>
      <c r="G490" s="1"/>
      <c r="H490" s="1"/>
      <c r="I490" s="1"/>
      <c r="J490" s="1"/>
      <c r="K490" s="1"/>
      <c r="M490" s="1"/>
    </row>
    <row r="491" spans="2:13" x14ac:dyDescent="0.25">
      <c r="F491" s="1"/>
      <c r="G491" s="1"/>
      <c r="H491" s="1"/>
      <c r="I491" s="1"/>
      <c r="J491" s="1"/>
      <c r="K491" s="1"/>
    </row>
    <row r="492" spans="2:13" x14ac:dyDescent="0.25">
      <c r="F492" s="1"/>
      <c r="G492" s="1"/>
      <c r="H492" s="1"/>
      <c r="I492" s="1"/>
      <c r="J492" s="1"/>
      <c r="K492" s="1"/>
    </row>
    <row r="493" spans="2:13" x14ac:dyDescent="0.25">
      <c r="F493" s="1"/>
      <c r="G493" s="1"/>
      <c r="H493" s="1"/>
      <c r="I493" s="1"/>
      <c r="J493" s="1"/>
      <c r="K493" s="1"/>
    </row>
    <row r="494" spans="2:13" x14ac:dyDescent="0.25">
      <c r="F494" s="1"/>
      <c r="G494" s="1"/>
      <c r="H494" s="1"/>
      <c r="I494" s="1"/>
      <c r="J494" s="1"/>
      <c r="K494" s="1"/>
    </row>
    <row r="495" spans="2:13" x14ac:dyDescent="0.25">
      <c r="F495" s="1"/>
      <c r="G495" s="1"/>
      <c r="H495" s="1"/>
      <c r="I495" s="1"/>
      <c r="J495" s="1"/>
      <c r="K495" s="1"/>
    </row>
    <row r="496" spans="2:13" x14ac:dyDescent="0.25">
      <c r="F496" s="1"/>
      <c r="G496" s="1"/>
      <c r="H496" s="1"/>
      <c r="I496" s="1"/>
      <c r="J496" s="1"/>
      <c r="K496" s="1"/>
    </row>
    <row r="497" spans="2:29" x14ac:dyDescent="0.25">
      <c r="F497" s="1"/>
      <c r="G497" s="1"/>
      <c r="H497" s="1"/>
      <c r="I497" s="1"/>
      <c r="J497" s="1"/>
      <c r="K497" s="1"/>
    </row>
    <row r="498" spans="2:29" x14ac:dyDescent="0.25">
      <c r="F498" s="1"/>
      <c r="G498" s="1"/>
      <c r="H498" s="1"/>
      <c r="I498" s="1"/>
      <c r="J498" s="1"/>
      <c r="K498" s="1"/>
    </row>
    <row r="499" spans="2:29" x14ac:dyDescent="0.25">
      <c r="F499" s="1"/>
      <c r="G499" s="1"/>
      <c r="H499" s="1"/>
      <c r="I499" s="1"/>
      <c r="J499" s="1"/>
      <c r="K499" s="1"/>
    </row>
    <row r="500" spans="2:29" x14ac:dyDescent="0.25">
      <c r="F500" s="1"/>
      <c r="G500" s="1"/>
      <c r="H500" s="1"/>
      <c r="I500" s="1"/>
      <c r="J500" s="1"/>
      <c r="K500" s="1"/>
    </row>
    <row r="501" spans="2:29" x14ac:dyDescent="0.25">
      <c r="F501" s="1"/>
      <c r="G501" s="1"/>
      <c r="H501" s="1"/>
      <c r="I501" s="1"/>
      <c r="J501" s="1"/>
      <c r="K501" s="1"/>
    </row>
    <row r="502" spans="2:29" x14ac:dyDescent="0.25">
      <c r="F502" s="1"/>
      <c r="G502" s="1"/>
      <c r="H502" s="1"/>
      <c r="I502" s="1"/>
      <c r="J502" s="1"/>
      <c r="K502" s="1"/>
    </row>
    <row r="505" spans="2:29" s="6" customFormat="1" x14ac:dyDescent="0.25">
      <c r="B505" s="1"/>
      <c r="C505" s="1"/>
      <c r="D505" s="8"/>
      <c r="G505" s="2"/>
      <c r="H505" s="22"/>
      <c r="J505" s="22"/>
      <c r="L505" s="1"/>
      <c r="M505" s="2"/>
      <c r="N505" s="1"/>
      <c r="O505" s="1"/>
      <c r="P505" s="1"/>
      <c r="Q505" s="1"/>
      <c r="R505" s="43"/>
      <c r="T505" s="1"/>
      <c r="U505" s="1"/>
      <c r="V505" s="1"/>
      <c r="W505" s="1"/>
      <c r="X505" s="1"/>
      <c r="Y505" s="1"/>
      <c r="Z505" s="1"/>
      <c r="AA505" s="1"/>
      <c r="AB505" s="23"/>
      <c r="AC505" s="1"/>
    </row>
    <row r="506" spans="2:29" s="6" customFormat="1" x14ac:dyDescent="0.25">
      <c r="B506" s="1"/>
      <c r="C506" s="1"/>
      <c r="D506" s="8"/>
      <c r="G506" s="2"/>
      <c r="H506" s="22"/>
      <c r="J506" s="22"/>
      <c r="L506" s="1"/>
      <c r="M506" s="2"/>
      <c r="N506" s="1"/>
      <c r="O506" s="1"/>
      <c r="P506" s="1"/>
      <c r="Q506" s="1"/>
      <c r="R506" s="43"/>
      <c r="T506" s="1"/>
      <c r="U506" s="1"/>
      <c r="V506" s="1"/>
      <c r="W506" s="1"/>
      <c r="X506" s="1"/>
      <c r="Y506" s="1"/>
      <c r="Z506" s="1"/>
      <c r="AA506" s="1"/>
      <c r="AB506" s="23"/>
      <c r="AC506" s="1"/>
    </row>
    <row r="507" spans="2:29" s="6" customFormat="1" x14ac:dyDescent="0.25">
      <c r="B507" s="1"/>
      <c r="C507" s="1"/>
      <c r="D507" s="8"/>
      <c r="G507" s="2"/>
      <c r="H507" s="22"/>
      <c r="J507" s="22"/>
      <c r="L507" s="1"/>
      <c r="M507" s="2"/>
      <c r="N507" s="1"/>
      <c r="O507" s="1"/>
      <c r="P507" s="1"/>
      <c r="Q507" s="1"/>
      <c r="R507" s="43"/>
      <c r="T507" s="1"/>
      <c r="U507" s="1"/>
      <c r="V507" s="1"/>
      <c r="W507" s="1"/>
      <c r="X507" s="1"/>
      <c r="Y507" s="1"/>
      <c r="Z507" s="1"/>
      <c r="AA507" s="1"/>
      <c r="AB507" s="23"/>
      <c r="AC507" s="1"/>
    </row>
    <row r="508" spans="2:29" s="6" customFormat="1" x14ac:dyDescent="0.25">
      <c r="B508" s="1"/>
      <c r="C508" s="1"/>
      <c r="D508" s="8"/>
      <c r="G508" s="2"/>
      <c r="H508" s="22"/>
      <c r="J508" s="22"/>
      <c r="L508" s="1"/>
      <c r="M508" s="2"/>
      <c r="N508" s="1"/>
      <c r="O508" s="1"/>
      <c r="P508" s="1"/>
      <c r="Q508" s="1"/>
      <c r="R508" s="43"/>
      <c r="T508" s="1"/>
      <c r="U508" s="1"/>
      <c r="V508" s="1"/>
      <c r="W508" s="1"/>
      <c r="X508" s="1"/>
      <c r="Y508" s="1"/>
      <c r="Z508" s="1"/>
      <c r="AA508" s="1"/>
      <c r="AB508" s="23"/>
      <c r="AC508" s="1"/>
    </row>
    <row r="509" spans="2:29" s="6" customFormat="1" x14ac:dyDescent="0.25">
      <c r="B509" s="1"/>
      <c r="C509" s="1"/>
      <c r="D509" s="8"/>
      <c r="G509" s="2"/>
      <c r="H509" s="22"/>
      <c r="J509" s="22"/>
      <c r="L509" s="1"/>
      <c r="M509" s="2"/>
      <c r="N509" s="1"/>
      <c r="O509" s="1"/>
      <c r="P509" s="1"/>
      <c r="Q509" s="1"/>
      <c r="R509" s="43"/>
      <c r="T509" s="1"/>
      <c r="U509" s="1"/>
      <c r="V509" s="1"/>
      <c r="W509" s="1"/>
      <c r="X509" s="1"/>
      <c r="Y509" s="1"/>
      <c r="Z509" s="1"/>
      <c r="AA509" s="1"/>
      <c r="AB509" s="23"/>
      <c r="AC509" s="1"/>
    </row>
    <row r="510" spans="2:29" s="6" customFormat="1" x14ac:dyDescent="0.25">
      <c r="B510" s="1"/>
      <c r="C510" s="1"/>
      <c r="D510" s="8"/>
      <c r="G510" s="2"/>
      <c r="H510" s="22"/>
      <c r="J510" s="22"/>
      <c r="L510" s="1"/>
      <c r="M510" s="2"/>
      <c r="N510" s="1"/>
      <c r="O510" s="1"/>
      <c r="P510" s="1"/>
      <c r="Q510" s="1"/>
      <c r="R510" s="43"/>
      <c r="T510" s="1"/>
      <c r="U510" s="1"/>
      <c r="V510" s="1"/>
      <c r="W510" s="1"/>
      <c r="X510" s="1"/>
      <c r="Y510" s="1"/>
      <c r="Z510" s="1"/>
      <c r="AA510" s="1"/>
      <c r="AB510" s="23"/>
      <c r="AC510" s="1"/>
    </row>
    <row r="511" spans="2:29" s="6" customFormat="1" x14ac:dyDescent="0.25">
      <c r="B511" s="1"/>
      <c r="C511" s="1"/>
      <c r="D511" s="8"/>
      <c r="G511" s="2"/>
      <c r="H511" s="22"/>
      <c r="J511" s="22"/>
      <c r="L511" s="1"/>
      <c r="M511" s="2"/>
      <c r="N511" s="1"/>
      <c r="O511" s="1"/>
      <c r="P511" s="1"/>
      <c r="Q511" s="1"/>
      <c r="R511" s="43"/>
      <c r="T511" s="1"/>
      <c r="U511" s="1"/>
      <c r="V511" s="1"/>
      <c r="W511" s="1"/>
      <c r="X511" s="1"/>
      <c r="Y511" s="1"/>
      <c r="Z511" s="1"/>
      <c r="AA511" s="1"/>
      <c r="AB511" s="23"/>
      <c r="AC511" s="1"/>
    </row>
    <row r="512" spans="2:29" s="6" customFormat="1" x14ac:dyDescent="0.25">
      <c r="B512" s="1"/>
      <c r="C512" s="1"/>
      <c r="D512" s="8"/>
      <c r="G512" s="2"/>
      <c r="H512" s="22"/>
      <c r="J512" s="22"/>
      <c r="L512" s="1"/>
      <c r="M512" s="2"/>
      <c r="N512" s="1"/>
      <c r="O512" s="1"/>
      <c r="P512" s="1"/>
      <c r="Q512" s="1"/>
      <c r="R512" s="43"/>
      <c r="T512" s="1"/>
      <c r="U512" s="1"/>
      <c r="V512" s="1"/>
      <c r="W512" s="1"/>
      <c r="X512" s="1"/>
      <c r="Y512" s="1"/>
      <c r="Z512" s="1"/>
      <c r="AA512" s="1"/>
      <c r="AB512" s="23"/>
      <c r="AC512" s="1"/>
    </row>
    <row r="513" spans="2:29" s="6" customFormat="1" x14ac:dyDescent="0.25">
      <c r="B513" s="1"/>
      <c r="C513" s="1"/>
      <c r="D513" s="8"/>
      <c r="G513" s="2"/>
      <c r="H513" s="22"/>
      <c r="J513" s="22"/>
      <c r="L513" s="1"/>
      <c r="M513" s="2"/>
      <c r="N513" s="1"/>
      <c r="O513" s="1"/>
      <c r="P513" s="1"/>
      <c r="Q513" s="1"/>
      <c r="R513" s="43"/>
      <c r="T513" s="1"/>
      <c r="U513" s="1"/>
      <c r="V513" s="1"/>
      <c r="W513" s="1"/>
      <c r="X513" s="1"/>
      <c r="Y513" s="1"/>
      <c r="Z513" s="1"/>
      <c r="AA513" s="1"/>
      <c r="AB513" s="23"/>
      <c r="AC513" s="1"/>
    </row>
    <row r="514" spans="2:29" s="6" customFormat="1" x14ac:dyDescent="0.25">
      <c r="B514" s="1"/>
      <c r="C514" s="1"/>
      <c r="D514" s="8"/>
      <c r="G514" s="2"/>
      <c r="H514" s="22"/>
      <c r="J514" s="22"/>
      <c r="L514" s="1"/>
      <c r="M514" s="2"/>
      <c r="N514" s="1"/>
      <c r="O514" s="1"/>
      <c r="P514" s="1"/>
      <c r="Q514" s="1"/>
      <c r="R514" s="43"/>
      <c r="T514" s="1"/>
      <c r="U514" s="1"/>
      <c r="V514" s="1"/>
      <c r="W514" s="1"/>
      <c r="X514" s="1"/>
      <c r="Y514" s="1"/>
      <c r="Z514" s="1"/>
      <c r="AA514" s="1"/>
      <c r="AB514" s="23"/>
      <c r="AC514" s="1"/>
    </row>
    <row r="515" spans="2:29" s="6" customFormat="1" x14ac:dyDescent="0.25">
      <c r="B515" s="1"/>
      <c r="C515" s="1"/>
      <c r="D515" s="8"/>
      <c r="G515" s="2"/>
      <c r="H515" s="22"/>
      <c r="J515" s="22"/>
      <c r="L515" s="1"/>
      <c r="M515" s="2"/>
      <c r="N515" s="1"/>
      <c r="O515" s="1"/>
      <c r="P515" s="1"/>
      <c r="Q515" s="1"/>
      <c r="R515" s="43"/>
      <c r="T515" s="1"/>
      <c r="U515" s="1"/>
      <c r="V515" s="1"/>
      <c r="W515" s="1"/>
      <c r="X515" s="1"/>
      <c r="Y515" s="1"/>
      <c r="Z515" s="1"/>
      <c r="AA515" s="1"/>
      <c r="AB515" s="23"/>
      <c r="AC515" s="1"/>
    </row>
    <row r="516" spans="2:29" s="6" customFormat="1" x14ac:dyDescent="0.25">
      <c r="B516" s="1"/>
      <c r="C516" s="1"/>
      <c r="D516" s="8"/>
      <c r="G516" s="2"/>
      <c r="H516" s="22"/>
      <c r="J516" s="22"/>
      <c r="L516" s="1"/>
      <c r="M516" s="2"/>
      <c r="N516" s="1"/>
      <c r="O516" s="1"/>
      <c r="P516" s="1"/>
      <c r="Q516" s="1"/>
      <c r="R516" s="43"/>
      <c r="T516" s="1"/>
      <c r="U516" s="1"/>
      <c r="V516" s="1"/>
      <c r="W516" s="1"/>
      <c r="X516" s="1"/>
      <c r="Y516" s="1"/>
      <c r="Z516" s="1"/>
      <c r="AA516" s="1"/>
      <c r="AB516" s="23"/>
      <c r="AC516" s="1"/>
    </row>
    <row r="517" spans="2:29" s="6" customFormat="1" x14ac:dyDescent="0.25">
      <c r="B517" s="1"/>
      <c r="C517" s="1"/>
      <c r="D517" s="8"/>
      <c r="G517" s="2"/>
      <c r="H517" s="22"/>
      <c r="J517" s="22"/>
      <c r="L517" s="1"/>
      <c r="M517" s="2"/>
      <c r="N517" s="1"/>
      <c r="O517" s="1"/>
      <c r="P517" s="1"/>
      <c r="Q517" s="1"/>
      <c r="R517" s="43"/>
      <c r="T517" s="1"/>
      <c r="U517" s="1"/>
      <c r="V517" s="1"/>
      <c r="W517" s="1"/>
      <c r="X517" s="1"/>
      <c r="Y517" s="1"/>
      <c r="Z517" s="1"/>
      <c r="AA517" s="1"/>
      <c r="AB517" s="23"/>
      <c r="AC517" s="1"/>
    </row>
    <row r="518" spans="2:29" s="6" customFormat="1" x14ac:dyDescent="0.25">
      <c r="B518" s="1"/>
      <c r="C518" s="1"/>
      <c r="D518" s="8"/>
      <c r="G518" s="2"/>
      <c r="H518" s="22"/>
      <c r="J518" s="22"/>
      <c r="L518" s="1"/>
      <c r="M518" s="2"/>
      <c r="N518" s="1"/>
      <c r="O518" s="1"/>
      <c r="P518" s="1"/>
      <c r="Q518" s="1"/>
      <c r="R518" s="43"/>
      <c r="T518" s="1"/>
      <c r="U518" s="1"/>
      <c r="V518" s="1"/>
      <c r="W518" s="1"/>
      <c r="X518" s="1"/>
      <c r="Y518" s="1"/>
      <c r="Z518" s="1"/>
      <c r="AA518" s="1"/>
      <c r="AB518" s="23"/>
      <c r="AC518" s="1"/>
    </row>
    <row r="519" spans="2:29" s="6" customFormat="1" x14ac:dyDescent="0.25">
      <c r="B519" s="1"/>
      <c r="C519" s="1"/>
      <c r="D519" s="8"/>
      <c r="G519" s="2"/>
      <c r="H519" s="22"/>
      <c r="J519" s="22"/>
      <c r="L519" s="1"/>
      <c r="M519" s="2"/>
      <c r="N519" s="1"/>
      <c r="O519" s="1"/>
      <c r="P519" s="1"/>
      <c r="Q519" s="1"/>
      <c r="R519" s="43"/>
      <c r="T519" s="1"/>
      <c r="U519" s="1"/>
      <c r="V519" s="1"/>
      <c r="W519" s="1"/>
      <c r="X519" s="1"/>
      <c r="Y519" s="1"/>
      <c r="Z519" s="1"/>
      <c r="AA519" s="1"/>
      <c r="AB519" s="23"/>
      <c r="AC519" s="1"/>
    </row>
    <row r="520" spans="2:29" s="6" customFormat="1" x14ac:dyDescent="0.25">
      <c r="B520" s="1"/>
      <c r="C520" s="1"/>
      <c r="D520" s="8"/>
      <c r="G520" s="2"/>
      <c r="H520" s="22"/>
      <c r="J520" s="22"/>
      <c r="L520" s="1"/>
      <c r="M520" s="2"/>
      <c r="N520" s="1"/>
      <c r="O520" s="1"/>
      <c r="P520" s="1"/>
      <c r="Q520" s="1"/>
      <c r="R520" s="43"/>
      <c r="T520" s="1"/>
      <c r="U520" s="1"/>
      <c r="V520" s="1"/>
      <c r="W520" s="1"/>
      <c r="X520" s="1"/>
      <c r="Y520" s="1"/>
      <c r="Z520" s="1"/>
      <c r="AA520" s="1"/>
      <c r="AB520" s="23"/>
      <c r="AC520" s="1"/>
    </row>
    <row r="521" spans="2:29" s="6" customFormat="1" x14ac:dyDescent="0.25">
      <c r="B521" s="1"/>
      <c r="C521" s="1"/>
      <c r="D521" s="8"/>
      <c r="G521" s="2"/>
      <c r="H521" s="22"/>
      <c r="J521" s="22"/>
      <c r="L521" s="1"/>
      <c r="M521" s="2"/>
      <c r="N521" s="1"/>
      <c r="O521" s="1"/>
      <c r="P521" s="1"/>
      <c r="Q521" s="1"/>
      <c r="R521" s="43"/>
      <c r="T521" s="1"/>
      <c r="U521" s="1"/>
      <c r="V521" s="1"/>
      <c r="W521" s="1"/>
      <c r="X521" s="1"/>
      <c r="Y521" s="1"/>
      <c r="Z521" s="1"/>
      <c r="AA521" s="1"/>
      <c r="AB521" s="23"/>
      <c r="AC521" s="1"/>
    </row>
    <row r="522" spans="2:29" s="6" customFormat="1" x14ac:dyDescent="0.25">
      <c r="B522" s="1"/>
      <c r="C522" s="1"/>
      <c r="D522" s="8"/>
      <c r="G522" s="2"/>
      <c r="H522" s="22"/>
      <c r="J522" s="22"/>
      <c r="L522" s="1"/>
      <c r="M522" s="2"/>
      <c r="N522" s="1"/>
      <c r="O522" s="1"/>
      <c r="P522" s="1"/>
      <c r="Q522" s="1"/>
      <c r="R522" s="43"/>
      <c r="T522" s="1"/>
      <c r="U522" s="1"/>
      <c r="V522" s="1"/>
      <c r="W522" s="1"/>
      <c r="X522" s="1"/>
      <c r="Y522" s="1"/>
      <c r="Z522" s="1"/>
      <c r="AA522" s="1"/>
      <c r="AB522" s="23"/>
      <c r="AC522" s="1"/>
    </row>
    <row r="523" spans="2:29" s="6" customFormat="1" x14ac:dyDescent="0.25">
      <c r="B523" s="1"/>
      <c r="C523" s="1"/>
      <c r="D523" s="8"/>
      <c r="G523" s="2"/>
      <c r="H523" s="22"/>
      <c r="J523" s="22"/>
      <c r="L523" s="1"/>
      <c r="M523" s="2"/>
      <c r="N523" s="1"/>
      <c r="O523" s="1"/>
      <c r="P523" s="1"/>
      <c r="Q523" s="1"/>
      <c r="R523" s="43"/>
      <c r="T523" s="1"/>
      <c r="U523" s="1"/>
      <c r="V523" s="1"/>
      <c r="W523" s="1"/>
      <c r="X523" s="1"/>
      <c r="Y523" s="1"/>
      <c r="Z523" s="1"/>
      <c r="AA523" s="1"/>
      <c r="AB523" s="23"/>
      <c r="AC523" s="1"/>
    </row>
    <row r="524" spans="2:29" s="6" customFormat="1" x14ac:dyDescent="0.25">
      <c r="B524" s="1"/>
      <c r="C524" s="1"/>
      <c r="D524" s="8"/>
      <c r="G524" s="2"/>
      <c r="H524" s="22"/>
      <c r="J524" s="22"/>
      <c r="L524" s="1"/>
      <c r="M524" s="2"/>
      <c r="N524" s="1"/>
      <c r="O524" s="1"/>
      <c r="P524" s="1"/>
      <c r="Q524" s="1"/>
      <c r="R524" s="43"/>
      <c r="T524" s="1"/>
      <c r="U524" s="1"/>
      <c r="V524" s="1"/>
      <c r="W524" s="1"/>
      <c r="X524" s="1"/>
      <c r="Y524" s="1"/>
      <c r="Z524" s="1"/>
      <c r="AA524" s="1"/>
      <c r="AB524" s="23"/>
      <c r="AC524" s="1"/>
    </row>
    <row r="525" spans="2:29" s="6" customFormat="1" x14ac:dyDescent="0.25">
      <c r="B525" s="1"/>
      <c r="C525" s="1"/>
      <c r="D525" s="8"/>
      <c r="G525" s="2"/>
      <c r="H525" s="22"/>
      <c r="J525" s="22"/>
      <c r="L525" s="1"/>
      <c r="M525" s="2"/>
      <c r="N525" s="1"/>
      <c r="O525" s="1"/>
      <c r="P525" s="1"/>
      <c r="Q525" s="1"/>
      <c r="R525" s="43"/>
      <c r="T525" s="1"/>
      <c r="U525" s="1"/>
      <c r="V525" s="1"/>
      <c r="W525" s="1"/>
      <c r="X525" s="1"/>
      <c r="Y525" s="1"/>
      <c r="Z525" s="1"/>
      <c r="AA525" s="1"/>
      <c r="AB525" s="23"/>
      <c r="AC525" s="1"/>
    </row>
    <row r="526" spans="2:29" s="6" customFormat="1" x14ac:dyDescent="0.25">
      <c r="B526" s="1"/>
      <c r="C526" s="1"/>
      <c r="D526" s="8"/>
      <c r="G526" s="2"/>
      <c r="H526" s="22"/>
      <c r="J526" s="22"/>
      <c r="L526" s="1"/>
      <c r="M526" s="2"/>
      <c r="N526" s="1"/>
      <c r="O526" s="1"/>
      <c r="P526" s="1"/>
      <c r="Q526" s="1"/>
      <c r="R526" s="43"/>
      <c r="T526" s="1"/>
      <c r="U526" s="1"/>
      <c r="V526" s="1"/>
      <c r="W526" s="1"/>
      <c r="X526" s="1"/>
      <c r="Y526" s="1"/>
      <c r="Z526" s="1"/>
      <c r="AA526" s="1"/>
      <c r="AB526" s="23"/>
      <c r="AC526" s="1"/>
    </row>
    <row r="527" spans="2:29" s="6" customFormat="1" x14ac:dyDescent="0.25">
      <c r="B527" s="1"/>
      <c r="C527" s="1"/>
      <c r="D527" s="8"/>
      <c r="G527" s="2"/>
      <c r="H527" s="22"/>
      <c r="J527" s="22"/>
      <c r="L527" s="1"/>
      <c r="M527" s="2"/>
      <c r="N527" s="1"/>
      <c r="O527" s="1"/>
      <c r="P527" s="1"/>
      <c r="Q527" s="1"/>
      <c r="R527" s="43"/>
      <c r="T527" s="1"/>
      <c r="U527" s="1"/>
      <c r="V527" s="1"/>
      <c r="W527" s="1"/>
      <c r="X527" s="1"/>
      <c r="Y527" s="1"/>
      <c r="Z527" s="1"/>
      <c r="AA527" s="1"/>
      <c r="AB527" s="23"/>
      <c r="AC527" s="1"/>
    </row>
    <row r="528" spans="2:29" s="6" customFormat="1" x14ac:dyDescent="0.25">
      <c r="B528" s="1"/>
      <c r="C528" s="1"/>
      <c r="D528" s="8"/>
      <c r="G528" s="2"/>
      <c r="H528" s="22"/>
      <c r="J528" s="22"/>
      <c r="L528" s="1"/>
      <c r="M528" s="2"/>
      <c r="N528" s="1"/>
      <c r="O528" s="1"/>
      <c r="P528" s="1"/>
      <c r="Q528" s="1"/>
      <c r="R528" s="43"/>
      <c r="T528" s="1"/>
      <c r="U528" s="1"/>
      <c r="V528" s="1"/>
      <c r="W528" s="1"/>
      <c r="X528" s="1"/>
      <c r="Y528" s="1"/>
      <c r="Z528" s="1"/>
      <c r="AA528" s="1"/>
      <c r="AB528" s="23"/>
      <c r="AC528" s="1"/>
    </row>
    <row r="529" spans="2:29" s="6" customFormat="1" x14ac:dyDescent="0.25">
      <c r="B529" s="1"/>
      <c r="C529" s="1"/>
      <c r="D529" s="8"/>
      <c r="G529" s="2"/>
      <c r="H529" s="22"/>
      <c r="J529" s="22"/>
      <c r="L529" s="1"/>
      <c r="M529" s="2"/>
      <c r="N529" s="1"/>
      <c r="O529" s="1"/>
      <c r="P529" s="1"/>
      <c r="Q529" s="1"/>
      <c r="R529" s="43"/>
      <c r="T529" s="1"/>
      <c r="U529" s="1"/>
      <c r="V529" s="1"/>
      <c r="W529" s="1"/>
      <c r="X529" s="1"/>
      <c r="Y529" s="1"/>
      <c r="Z529" s="1"/>
      <c r="AA529" s="1"/>
      <c r="AB529" s="23"/>
      <c r="AC529"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row r="536" spans="2:29" s="6" customFormat="1" x14ac:dyDescent="0.25">
      <c r="B536" s="1"/>
      <c r="C536" s="1"/>
      <c r="D536" s="8"/>
      <c r="G536" s="2"/>
      <c r="H536" s="22"/>
      <c r="J536" s="22"/>
      <c r="L536" s="1"/>
      <c r="M536" s="2"/>
      <c r="N536" s="1"/>
      <c r="O536" s="1"/>
      <c r="P536" s="1"/>
      <c r="Q536" s="1"/>
      <c r="R536" s="43"/>
      <c r="T536" s="1"/>
      <c r="U536" s="1"/>
      <c r="V536" s="1"/>
      <c r="W536" s="1"/>
      <c r="X536" s="1"/>
      <c r="Y536" s="1"/>
      <c r="Z536" s="1"/>
      <c r="AA536" s="1"/>
      <c r="AB536" s="23"/>
      <c r="AC536" s="1"/>
    </row>
  </sheetData>
  <protectedRanges>
    <protectedRange password="DE83" sqref="R15:R35 R37:R47" name="Rango1"/>
    <protectedRange password="DE83" sqref="R36" name="Rango1_1"/>
  </protectedRanges>
  <mergeCells count="54">
    <mergeCell ref="A1:XFD1"/>
    <mergeCell ref="A2:E5"/>
    <mergeCell ref="F2:O5"/>
    <mergeCell ref="P2:R2"/>
    <mergeCell ref="P3:R3"/>
    <mergeCell ref="P4:R4"/>
    <mergeCell ref="P5:R5"/>
    <mergeCell ref="A6:G8"/>
    <mergeCell ref="H6:K8"/>
    <mergeCell ref="L6:R8"/>
    <mergeCell ref="A9:R9"/>
    <mergeCell ref="B11:B14"/>
    <mergeCell ref="C11:C14"/>
    <mergeCell ref="D11:D14"/>
    <mergeCell ref="E11:E14"/>
    <mergeCell ref="F11:F14"/>
    <mergeCell ref="G11:G14"/>
    <mergeCell ref="H11:H14"/>
    <mergeCell ref="I11:I14"/>
    <mergeCell ref="J11:J14"/>
    <mergeCell ref="U11:V12"/>
    <mergeCell ref="W11:W14"/>
    <mergeCell ref="X11:X14"/>
    <mergeCell ref="K12:K14"/>
    <mergeCell ref="L12:L14"/>
    <mergeCell ref="M12:M14"/>
    <mergeCell ref="N12:N14"/>
    <mergeCell ref="O12:O14"/>
    <mergeCell ref="P12:P14"/>
    <mergeCell ref="Q12:Q14"/>
    <mergeCell ref="K11:R11"/>
    <mergeCell ref="S11:S14"/>
    <mergeCell ref="T11:T14"/>
    <mergeCell ref="R12:R14"/>
    <mergeCell ref="U13:U14"/>
    <mergeCell ref="V13:V14"/>
    <mergeCell ref="B15:B47"/>
    <mergeCell ref="A49:X49"/>
    <mergeCell ref="A50:K50"/>
    <mergeCell ref="L50:S50"/>
    <mergeCell ref="T50:X50"/>
    <mergeCell ref="A51:K51"/>
    <mergeCell ref="L51:S51"/>
    <mergeCell ref="T51:X51"/>
    <mergeCell ref="A52:K52"/>
    <mergeCell ref="L52:S52"/>
    <mergeCell ref="T52:X52"/>
    <mergeCell ref="A53:X53"/>
    <mergeCell ref="A54:K54"/>
    <mergeCell ref="L54:S54"/>
    <mergeCell ref="T54:X54"/>
    <mergeCell ref="A55:K57"/>
    <mergeCell ref="L55:S57"/>
    <mergeCell ref="T55:X57"/>
  </mergeCells>
  <conditionalFormatting sqref="U15:V35 U37:V47">
    <cfRule type="iconSet" priority="7">
      <iconSet iconSet="3Symbols" reverse="1">
        <cfvo type="percent" val="0"/>
        <cfvo type="num" val="3126"/>
        <cfvo type="num" val="12501"/>
      </iconSet>
    </cfRule>
    <cfRule type="iconSet" priority="8">
      <iconSet iconSet="3Symbols">
        <cfvo type="percent" val="0"/>
        <cfvo type="percent" val="33"/>
        <cfvo type="percent" val="67"/>
      </iconSet>
    </cfRule>
  </conditionalFormatting>
  <conditionalFormatting sqref="U15:V35 U37:V47">
    <cfRule type="iconSet" priority="9">
      <iconSet iconSet="3Symbols">
        <cfvo type="percent" val="0"/>
        <cfvo type="percent" val="33"/>
        <cfvo type="percent" val="67"/>
      </iconSet>
    </cfRule>
  </conditionalFormatting>
  <conditionalFormatting sqref="V15:V35 V37:V47">
    <cfRule type="iconSet" priority="10">
      <iconSet iconSet="3Symbols" reverse="1">
        <cfvo type="percent" val="0"/>
        <cfvo type="num" val="3126"/>
        <cfvo type="num" val="12501"/>
      </iconSet>
    </cfRule>
    <cfRule type="iconSet" priority="11">
      <iconSet iconSet="3Symbols">
        <cfvo type="percent" val="0"/>
        <cfvo type="percent" val="33"/>
        <cfvo type="percent" val="67"/>
      </iconSet>
    </cfRule>
  </conditionalFormatting>
  <conditionalFormatting sqref="V15:V35 V37:V47">
    <cfRule type="iconSet" priority="12">
      <iconSet iconSet="3Symbols">
        <cfvo type="percent" val="0"/>
        <cfvo type="percent" val="33"/>
        <cfvo type="percent" val="67"/>
      </iconSet>
    </cfRule>
  </conditionalFormatting>
  <conditionalFormatting sqref="U36:V36">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36:V36">
    <cfRule type="iconSet" priority="3">
      <iconSet iconSet="3Symbols">
        <cfvo type="percent" val="0"/>
        <cfvo type="percent" val="33"/>
        <cfvo type="percent" val="67"/>
      </iconSet>
    </cfRule>
  </conditionalFormatting>
  <conditionalFormatting sqref="V36">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36">
    <cfRule type="iconSet" priority="6">
      <iconSet iconSet="3Symbols">
        <cfvo type="percent" val="0"/>
        <cfvo type="percent" val="33"/>
        <cfvo type="percent" val="67"/>
      </iconSet>
    </cfRule>
  </conditionalFormatting>
  <dataValidations count="17">
    <dataValidation type="list" allowBlank="1" showInputMessage="1" showErrorMessage="1" sqref="H15:H35 H37:H47">
      <formula1>$D$470:$D$489</formula1>
    </dataValidation>
    <dataValidation allowBlank="1" showInputMessage="1" showErrorMessage="1" prompt="Seleccione de la lista desplegable el programa que se ve afectado." sqref="W15:X47"/>
    <dataValidation type="list" allowBlank="1" showInputMessage="1" showErrorMessage="1" sqref="I15:I35 I37:I47">
      <formula1>$G$434:$G$438</formula1>
    </dataValidation>
    <dataValidation type="list" allowBlank="1" showInputMessage="1" showErrorMessage="1" sqref="F15:F35 F37:F47">
      <formula1>$C$434:$C$436</formula1>
    </dataValidation>
    <dataValidation type="list" allowBlank="1" showInputMessage="1" showErrorMessage="1" sqref="K15:K35 K37:K47">
      <formula1>$H$434:$H$435</formula1>
    </dataValidation>
    <dataValidation type="list" allowBlank="1" showInputMessage="1" showErrorMessage="1" sqref="L15:P35 L37:P47">
      <formula1>$I$434:$I$436</formula1>
    </dataValidation>
    <dataValidation type="list" allowBlank="1" showInputMessage="1" showErrorMessage="1" sqref="T15:T35 T37:T47">
      <formula1>$J$434:$J$435</formula1>
    </dataValidation>
    <dataValidation type="list" allowBlank="1" showInputMessage="1" showErrorMessage="1" sqref="Q15:Q35 Q37:Q47">
      <formula1>$I$437:$I$438</formula1>
    </dataValidation>
    <dataValidation type="list" allowBlank="1" showInputMessage="1" showErrorMessage="1" sqref="G15:G35 G37:G47">
      <formula1>$D$434:$D$466</formula1>
    </dataValidation>
    <dataValidation type="list" allowBlank="1" showInputMessage="1" showErrorMessage="1" sqref="G36">
      <formula1>$D$461:$D$493</formula1>
    </dataValidation>
    <dataValidation type="list" allowBlank="1" showInputMessage="1" showErrorMessage="1" sqref="Q36">
      <formula1>$I$464:$I$465</formula1>
    </dataValidation>
    <dataValidation type="list" allowBlank="1" showInputMessage="1" showErrorMessage="1" sqref="T36">
      <formula1>$J$461:$J$462</formula1>
    </dataValidation>
    <dataValidation type="list" allowBlank="1" showInputMessage="1" showErrorMessage="1" sqref="L36:P36">
      <formula1>$I$461:$I$463</formula1>
    </dataValidation>
    <dataValidation type="list" allowBlank="1" showInputMessage="1" showErrorMessage="1" sqref="K36">
      <formula1>$H$461:$H$462</formula1>
    </dataValidation>
    <dataValidation type="list" allowBlank="1" showInputMessage="1" showErrorMessage="1" sqref="F36">
      <formula1>$C$461:$C$463</formula1>
    </dataValidation>
    <dataValidation type="list" allowBlank="1" showInputMessage="1" showErrorMessage="1" sqref="I36">
      <formula1>$G$461:$G$465</formula1>
    </dataValidation>
    <dataValidation type="list" allowBlank="1" showInputMessage="1" showErrorMessage="1" sqref="H36">
      <formula1>$D$497:$D$516</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autoPageBreaks="0"/>
  </sheetPr>
  <dimension ref="A1:AC536"/>
  <sheetViews>
    <sheetView topLeftCell="A2" zoomScale="80" zoomScaleNormal="80" workbookViewId="0">
      <selection activeCell="C15" sqref="C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277</v>
      </c>
      <c r="C15" s="24" t="s">
        <v>286</v>
      </c>
      <c r="D15" s="18" t="s">
        <v>140</v>
      </c>
      <c r="E15" s="24" t="s">
        <v>142</v>
      </c>
      <c r="F15" s="11" t="s">
        <v>23</v>
      </c>
      <c r="G15" s="25" t="s">
        <v>234</v>
      </c>
      <c r="H15" s="26" t="s">
        <v>193</v>
      </c>
      <c r="I15" s="27" t="s">
        <v>42</v>
      </c>
      <c r="J15" s="45" t="s">
        <v>111</v>
      </c>
      <c r="K15" s="24" t="s">
        <v>26</v>
      </c>
      <c r="L15" s="10">
        <v>10</v>
      </c>
      <c r="M15" s="10">
        <v>10</v>
      </c>
      <c r="N15" s="10">
        <v>10</v>
      </c>
      <c r="O15" s="10">
        <v>5</v>
      </c>
      <c r="P15" s="10">
        <v>10</v>
      </c>
      <c r="Q15" s="10">
        <v>10</v>
      </c>
      <c r="R15" s="44">
        <f t="shared" ref="R15:R47" si="0">L15*M15*N15*O15*P15*Q15</f>
        <v>500000</v>
      </c>
      <c r="S15" s="29" t="s">
        <v>212</v>
      </c>
      <c r="T15" s="11" t="s">
        <v>27</v>
      </c>
      <c r="U15" s="11" t="str">
        <f t="shared" ref="U15:U47" si="1">IF(AND(R15&gt;125000,R15&lt;=1000000),"ALTA",IF(AND(R15&gt;25000,R15&lt;=125000),"MODERADA",IF(AND(R15&gt;=1,R15&lt;=25000),"BAJA")))</f>
        <v>ALTA</v>
      </c>
      <c r="V15" s="11" t="str">
        <f t="shared" ref="V15:V47" si="2">IF(OR(AND(R15&gt;25000,T15="SI"),AND(R15&gt;25000,T15="NO")),"SIGNIFICATIVO",IF(AND(R15&lt;=25000,T15="SI"),"NO SIGNIFICATIVO",IF(AND(R15&lt;=25000,T15="NO"),"SIGNIFICATIVO")))</f>
        <v>SIGNIFICATIVO</v>
      </c>
      <c r="W15" s="30" t="s">
        <v>213</v>
      </c>
      <c r="X15" s="31"/>
      <c r="AB15" s="1"/>
    </row>
    <row r="16" spans="1:28" ht="96.75" customHeight="1" thickBot="1" x14ac:dyDescent="0.3">
      <c r="B16" s="154"/>
      <c r="C16" s="24" t="s">
        <v>286</v>
      </c>
      <c r="D16" s="18" t="s">
        <v>141</v>
      </c>
      <c r="E16" s="24" t="s">
        <v>143</v>
      </c>
      <c r="F16" s="11" t="s">
        <v>23</v>
      </c>
      <c r="G16" s="25" t="s">
        <v>29</v>
      </c>
      <c r="H16" s="26" t="s">
        <v>190</v>
      </c>
      <c r="I16" s="27" t="s">
        <v>30</v>
      </c>
      <c r="J16" s="45" t="s">
        <v>236</v>
      </c>
      <c r="K16" s="24" t="s">
        <v>26</v>
      </c>
      <c r="L16" s="10">
        <v>1</v>
      </c>
      <c r="M16" s="10">
        <v>1</v>
      </c>
      <c r="N16" s="10">
        <v>5</v>
      </c>
      <c r="O16" s="10">
        <v>1</v>
      </c>
      <c r="P16" s="10">
        <v>5</v>
      </c>
      <c r="Q16" s="10">
        <v>10</v>
      </c>
      <c r="R16" s="44">
        <f t="shared" si="0"/>
        <v>250</v>
      </c>
      <c r="S16" s="29" t="s">
        <v>256</v>
      </c>
      <c r="T16" s="11" t="s">
        <v>31</v>
      </c>
      <c r="U16" s="11" t="str">
        <f t="shared" si="1"/>
        <v>BAJA</v>
      </c>
      <c r="V16" s="11" t="str">
        <f t="shared" si="2"/>
        <v>SIGNIFICATIVO</v>
      </c>
      <c r="W16" s="30" t="s">
        <v>257</v>
      </c>
      <c r="X16" s="31"/>
      <c r="AB16" s="1"/>
    </row>
    <row r="17" spans="2:28" ht="62.25" customHeight="1" thickBot="1" x14ac:dyDescent="0.3">
      <c r="B17" s="154"/>
      <c r="C17" s="24" t="s">
        <v>286</v>
      </c>
      <c r="D17" s="18" t="s">
        <v>141</v>
      </c>
      <c r="E17" s="24" t="s">
        <v>143</v>
      </c>
      <c r="F17" s="11" t="s">
        <v>23</v>
      </c>
      <c r="G17" s="25" t="s">
        <v>48</v>
      </c>
      <c r="H17" s="26" t="s">
        <v>188</v>
      </c>
      <c r="I17" s="27" t="s">
        <v>30</v>
      </c>
      <c r="J17" s="45" t="s">
        <v>235</v>
      </c>
      <c r="K17" s="24" t="s">
        <v>36</v>
      </c>
      <c r="L17" s="10">
        <v>1</v>
      </c>
      <c r="M17" s="10">
        <v>1</v>
      </c>
      <c r="N17" s="10">
        <v>5</v>
      </c>
      <c r="O17" s="10">
        <v>1</v>
      </c>
      <c r="P17" s="10">
        <v>5</v>
      </c>
      <c r="Q17" s="10">
        <v>10</v>
      </c>
      <c r="R17" s="44">
        <f t="shared" si="0"/>
        <v>250</v>
      </c>
      <c r="S17" s="29" t="s">
        <v>258</v>
      </c>
      <c r="T17" s="11" t="s">
        <v>31</v>
      </c>
      <c r="U17" s="11" t="str">
        <f t="shared" si="1"/>
        <v>BAJA</v>
      </c>
      <c r="V17" s="11" t="str">
        <f t="shared" si="2"/>
        <v>SIGNIFICATIVO</v>
      </c>
      <c r="W17" s="30" t="s">
        <v>214</v>
      </c>
      <c r="X17" s="31"/>
      <c r="AB17" s="1"/>
    </row>
    <row r="18" spans="2:28" ht="62.25" customHeight="1" thickBot="1" x14ac:dyDescent="0.3">
      <c r="B18" s="154"/>
      <c r="C18" s="24" t="s">
        <v>286</v>
      </c>
      <c r="D18" s="18" t="s">
        <v>141</v>
      </c>
      <c r="E18" s="24" t="s">
        <v>143</v>
      </c>
      <c r="F18" s="11" t="s">
        <v>23</v>
      </c>
      <c r="G18" s="25" t="s">
        <v>47</v>
      </c>
      <c r="H18" s="26" t="s">
        <v>181</v>
      </c>
      <c r="I18" s="27" t="s">
        <v>30</v>
      </c>
      <c r="J18" s="45" t="s">
        <v>112</v>
      </c>
      <c r="K18" s="24" t="s">
        <v>36</v>
      </c>
      <c r="L18" s="10">
        <v>1</v>
      </c>
      <c r="M18" s="10">
        <v>1</v>
      </c>
      <c r="N18" s="10">
        <v>10</v>
      </c>
      <c r="O18" s="10">
        <v>10</v>
      </c>
      <c r="P18" s="10">
        <v>1</v>
      </c>
      <c r="Q18" s="10">
        <v>10</v>
      </c>
      <c r="R18" s="44">
        <f t="shared" si="0"/>
        <v>1000</v>
      </c>
      <c r="S18" s="29" t="s">
        <v>259</v>
      </c>
      <c r="T18" s="11" t="s">
        <v>31</v>
      </c>
      <c r="U18" s="11" t="str">
        <f t="shared" si="1"/>
        <v>BAJA</v>
      </c>
      <c r="V18" s="11" t="str">
        <f t="shared" si="2"/>
        <v>SIGNIFICATIVO</v>
      </c>
      <c r="W18" s="30" t="s">
        <v>215</v>
      </c>
      <c r="X18" s="31"/>
      <c r="AB18" s="1"/>
    </row>
    <row r="19" spans="2:28" ht="62.25" customHeight="1" thickBot="1" x14ac:dyDescent="0.3">
      <c r="B19" s="154"/>
      <c r="C19" s="24" t="s">
        <v>286</v>
      </c>
      <c r="D19" s="18" t="s">
        <v>141</v>
      </c>
      <c r="E19" s="24" t="s">
        <v>143</v>
      </c>
      <c r="F19" s="11" t="s">
        <v>23</v>
      </c>
      <c r="G19" s="25" t="s">
        <v>43</v>
      </c>
      <c r="H19" s="26" t="s">
        <v>186</v>
      </c>
      <c r="I19" s="27" t="s">
        <v>25</v>
      </c>
      <c r="J19" s="45" t="s">
        <v>113</v>
      </c>
      <c r="K19" s="24" t="s">
        <v>36</v>
      </c>
      <c r="L19" s="10">
        <v>1</v>
      </c>
      <c r="M19" s="10">
        <v>1</v>
      </c>
      <c r="N19" s="10">
        <v>5</v>
      </c>
      <c r="O19" s="10">
        <v>5</v>
      </c>
      <c r="P19" s="10">
        <v>5</v>
      </c>
      <c r="Q19" s="10">
        <v>10</v>
      </c>
      <c r="R19" s="44">
        <f t="shared" si="0"/>
        <v>1250</v>
      </c>
      <c r="S19" s="29" t="s">
        <v>289</v>
      </c>
      <c r="T19" s="11" t="s">
        <v>27</v>
      </c>
      <c r="U19" s="11" t="str">
        <f t="shared" si="1"/>
        <v>BAJA</v>
      </c>
      <c r="V19" s="11" t="str">
        <f t="shared" si="2"/>
        <v>NO SIGNIFICATIVO</v>
      </c>
      <c r="W19" s="30" t="s">
        <v>260</v>
      </c>
      <c r="X19" s="31"/>
      <c r="AB19" s="1"/>
    </row>
    <row r="20" spans="2:28" ht="62.25" customHeight="1" thickBot="1" x14ac:dyDescent="0.3">
      <c r="B20" s="154"/>
      <c r="C20" s="24" t="s">
        <v>286</v>
      </c>
      <c r="D20" s="18" t="s">
        <v>148</v>
      </c>
      <c r="E20" s="24" t="s">
        <v>144</v>
      </c>
      <c r="F20" s="11" t="s">
        <v>23</v>
      </c>
      <c r="G20" s="25" t="s">
        <v>43</v>
      </c>
      <c r="H20" s="26" t="s">
        <v>186</v>
      </c>
      <c r="I20" s="27" t="s">
        <v>25</v>
      </c>
      <c r="J20" s="45" t="s">
        <v>116</v>
      </c>
      <c r="K20" s="24" t="s">
        <v>36</v>
      </c>
      <c r="L20" s="10">
        <v>1</v>
      </c>
      <c r="M20" s="10">
        <v>1</v>
      </c>
      <c r="N20" s="10">
        <v>5</v>
      </c>
      <c r="O20" s="10">
        <v>5</v>
      </c>
      <c r="P20" s="10">
        <v>5</v>
      </c>
      <c r="Q20" s="10">
        <v>10</v>
      </c>
      <c r="R20" s="44">
        <f t="shared" si="0"/>
        <v>1250</v>
      </c>
      <c r="S20" s="29" t="s">
        <v>289</v>
      </c>
      <c r="T20" s="11" t="s">
        <v>31</v>
      </c>
      <c r="U20" s="11" t="str">
        <f t="shared" si="1"/>
        <v>BAJA</v>
      </c>
      <c r="V20" s="11" t="str">
        <f t="shared" si="2"/>
        <v>SIGNIFICATIVO</v>
      </c>
      <c r="W20" s="30" t="s">
        <v>260</v>
      </c>
      <c r="X20" s="31"/>
      <c r="AB20" s="1"/>
    </row>
    <row r="21" spans="2:28" ht="62.25" customHeight="1" thickBot="1" x14ac:dyDescent="0.3">
      <c r="B21" s="154"/>
      <c r="C21" s="24" t="s">
        <v>286</v>
      </c>
      <c r="D21" s="18" t="s">
        <v>145</v>
      </c>
      <c r="E21" s="24" t="s">
        <v>144</v>
      </c>
      <c r="F21" s="11" t="s">
        <v>23</v>
      </c>
      <c r="G21" s="25" t="s">
        <v>48</v>
      </c>
      <c r="H21" s="26" t="s">
        <v>188</v>
      </c>
      <c r="I21" s="27" t="s">
        <v>30</v>
      </c>
      <c r="J21" s="45" t="s">
        <v>117</v>
      </c>
      <c r="K21" s="24" t="s">
        <v>36</v>
      </c>
      <c r="L21" s="10">
        <v>1</v>
      </c>
      <c r="M21" s="10">
        <v>1</v>
      </c>
      <c r="N21" s="10">
        <v>5</v>
      </c>
      <c r="O21" s="10">
        <v>10</v>
      </c>
      <c r="P21" s="10">
        <v>5</v>
      </c>
      <c r="Q21" s="10">
        <v>10</v>
      </c>
      <c r="R21" s="44">
        <f t="shared" si="0"/>
        <v>2500</v>
      </c>
      <c r="S21" s="29" t="s">
        <v>258</v>
      </c>
      <c r="T21" s="11" t="s">
        <v>31</v>
      </c>
      <c r="U21" s="11" t="str">
        <f t="shared" si="1"/>
        <v>BAJA</v>
      </c>
      <c r="V21" s="11" t="str">
        <f t="shared" si="2"/>
        <v>SIGNIFICATIVO</v>
      </c>
      <c r="W21" s="30" t="s">
        <v>255</v>
      </c>
      <c r="X21" s="31"/>
      <c r="AB21" s="1"/>
    </row>
    <row r="22" spans="2:28" ht="62.25" customHeight="1" thickBot="1" x14ac:dyDescent="0.3">
      <c r="B22" s="154"/>
      <c r="C22" s="24" t="s">
        <v>286</v>
      </c>
      <c r="D22" s="18" t="s">
        <v>146</v>
      </c>
      <c r="E22" s="24" t="s">
        <v>144</v>
      </c>
      <c r="F22" s="11" t="s">
        <v>23</v>
      </c>
      <c r="G22" s="25" t="s">
        <v>29</v>
      </c>
      <c r="H22" s="26" t="s">
        <v>190</v>
      </c>
      <c r="I22" s="27" t="s">
        <v>30</v>
      </c>
      <c r="J22" s="45" t="s">
        <v>237</v>
      </c>
      <c r="K22" s="24" t="s">
        <v>26</v>
      </c>
      <c r="L22" s="10">
        <v>1</v>
      </c>
      <c r="M22" s="10">
        <v>1</v>
      </c>
      <c r="N22" s="10">
        <v>5</v>
      </c>
      <c r="O22" s="10">
        <v>1</v>
      </c>
      <c r="P22" s="10">
        <v>1</v>
      </c>
      <c r="Q22" s="10">
        <v>10</v>
      </c>
      <c r="R22" s="44">
        <f t="shared" si="0"/>
        <v>50</v>
      </c>
      <c r="S22" s="29" t="s">
        <v>256</v>
      </c>
      <c r="T22" s="11" t="s">
        <v>31</v>
      </c>
      <c r="U22" s="11" t="str">
        <f t="shared" si="1"/>
        <v>BAJA</v>
      </c>
      <c r="V22" s="11" t="str">
        <f t="shared" si="2"/>
        <v>SIGNIFICATIVO</v>
      </c>
      <c r="W22" s="30" t="s">
        <v>255</v>
      </c>
      <c r="X22" s="31"/>
      <c r="AB22" s="1"/>
    </row>
    <row r="23" spans="2:28" ht="62.25" customHeight="1" thickBot="1" x14ac:dyDescent="0.3">
      <c r="B23" s="154"/>
      <c r="C23" s="24" t="s">
        <v>286</v>
      </c>
      <c r="D23" s="18" t="s">
        <v>147</v>
      </c>
      <c r="E23" s="24" t="s">
        <v>144</v>
      </c>
      <c r="F23" s="11" t="s">
        <v>23</v>
      </c>
      <c r="G23" s="25" t="s">
        <v>43</v>
      </c>
      <c r="H23" s="26" t="s">
        <v>186</v>
      </c>
      <c r="I23" s="27" t="s">
        <v>25</v>
      </c>
      <c r="J23" s="45" t="s">
        <v>118</v>
      </c>
      <c r="K23" s="24" t="s">
        <v>36</v>
      </c>
      <c r="L23" s="10">
        <v>1</v>
      </c>
      <c r="M23" s="10">
        <v>1</v>
      </c>
      <c r="N23" s="10">
        <v>5</v>
      </c>
      <c r="O23" s="10">
        <v>5</v>
      </c>
      <c r="P23" s="10">
        <v>5</v>
      </c>
      <c r="Q23" s="10">
        <v>10</v>
      </c>
      <c r="R23" s="44">
        <f t="shared" si="0"/>
        <v>1250</v>
      </c>
      <c r="S23" s="29" t="s">
        <v>289</v>
      </c>
      <c r="T23" s="11" t="s">
        <v>27</v>
      </c>
      <c r="U23" s="11" t="str">
        <f t="shared" si="1"/>
        <v>BAJA</v>
      </c>
      <c r="V23" s="11" t="str">
        <f t="shared" si="2"/>
        <v>NO SIGNIFICATIVO</v>
      </c>
      <c r="W23" s="30" t="s">
        <v>260</v>
      </c>
      <c r="X23" s="31"/>
      <c r="AB23" s="1"/>
    </row>
    <row r="24" spans="2:28" ht="62.25" customHeight="1" thickBot="1" x14ac:dyDescent="0.3">
      <c r="B24" s="154"/>
      <c r="C24" s="24" t="s">
        <v>286</v>
      </c>
      <c r="D24" s="18" t="s">
        <v>149</v>
      </c>
      <c r="E24" s="24" t="s">
        <v>144</v>
      </c>
      <c r="F24" s="11" t="s">
        <v>23</v>
      </c>
      <c r="G24" s="25" t="s">
        <v>43</v>
      </c>
      <c r="H24" s="26" t="s">
        <v>186</v>
      </c>
      <c r="I24" s="27" t="s">
        <v>25</v>
      </c>
      <c r="J24" s="45" t="s">
        <v>119</v>
      </c>
      <c r="K24" s="24" t="s">
        <v>36</v>
      </c>
      <c r="L24" s="10">
        <v>1</v>
      </c>
      <c r="M24" s="10">
        <v>1</v>
      </c>
      <c r="N24" s="10">
        <v>5</v>
      </c>
      <c r="O24" s="10">
        <v>1</v>
      </c>
      <c r="P24" s="10">
        <v>1</v>
      </c>
      <c r="Q24" s="10">
        <v>10</v>
      </c>
      <c r="R24" s="44">
        <f t="shared" si="0"/>
        <v>50</v>
      </c>
      <c r="S24" s="29" t="s">
        <v>289</v>
      </c>
      <c r="T24" s="11" t="s">
        <v>27</v>
      </c>
      <c r="U24" s="11" t="str">
        <f t="shared" si="1"/>
        <v>BAJA</v>
      </c>
      <c r="V24" s="11" t="str">
        <f t="shared" si="2"/>
        <v>NO SIGNIFICATIVO</v>
      </c>
      <c r="W24" s="30" t="s">
        <v>216</v>
      </c>
      <c r="X24" s="31"/>
      <c r="AB24" s="1"/>
    </row>
    <row r="25" spans="2:28" ht="62.25" customHeight="1" thickBot="1" x14ac:dyDescent="0.3">
      <c r="B25" s="154"/>
      <c r="C25" s="24" t="s">
        <v>286</v>
      </c>
      <c r="D25" s="18" t="s">
        <v>149</v>
      </c>
      <c r="E25" s="24" t="s">
        <v>144</v>
      </c>
      <c r="F25" s="11" t="s">
        <v>23</v>
      </c>
      <c r="G25" s="25" t="s">
        <v>63</v>
      </c>
      <c r="H25" s="26" t="s">
        <v>186</v>
      </c>
      <c r="I25" s="27" t="s">
        <v>25</v>
      </c>
      <c r="J25" s="45" t="s">
        <v>120</v>
      </c>
      <c r="K25" s="24" t="s">
        <v>36</v>
      </c>
      <c r="L25" s="10">
        <v>1</v>
      </c>
      <c r="M25" s="10">
        <v>1</v>
      </c>
      <c r="N25" s="10">
        <v>5</v>
      </c>
      <c r="O25" s="10">
        <v>10</v>
      </c>
      <c r="P25" s="10">
        <v>5</v>
      </c>
      <c r="Q25" s="10">
        <v>10</v>
      </c>
      <c r="R25" s="44">
        <f t="shared" si="0"/>
        <v>2500</v>
      </c>
      <c r="S25" s="29" t="s">
        <v>261</v>
      </c>
      <c r="T25" s="11" t="s">
        <v>27</v>
      </c>
      <c r="U25" s="11" t="str">
        <f t="shared" si="1"/>
        <v>BAJA</v>
      </c>
      <c r="V25" s="11" t="str">
        <f t="shared" si="2"/>
        <v>NO SIGNIFICATIVO</v>
      </c>
      <c r="W25" s="30" t="s">
        <v>217</v>
      </c>
      <c r="X25" s="31"/>
      <c r="AB25" s="1"/>
    </row>
    <row r="26" spans="2:28" ht="62.25" customHeight="1" thickBot="1" x14ac:dyDescent="0.3">
      <c r="B26" s="154"/>
      <c r="C26" s="24" t="s">
        <v>286</v>
      </c>
      <c r="D26" s="18" t="s">
        <v>150</v>
      </c>
      <c r="E26" s="24" t="s">
        <v>144</v>
      </c>
      <c r="F26" s="11" t="s">
        <v>23</v>
      </c>
      <c r="G26" s="25" t="s">
        <v>39</v>
      </c>
      <c r="H26" s="26" t="s">
        <v>177</v>
      </c>
      <c r="I26" s="27" t="s">
        <v>40</v>
      </c>
      <c r="J26" s="45" t="s">
        <v>121</v>
      </c>
      <c r="K26" s="24" t="s">
        <v>36</v>
      </c>
      <c r="L26" s="10">
        <v>5</v>
      </c>
      <c r="M26" s="10">
        <v>10</v>
      </c>
      <c r="N26" s="10">
        <v>5</v>
      </c>
      <c r="O26" s="10">
        <v>10</v>
      </c>
      <c r="P26" s="10">
        <v>5</v>
      </c>
      <c r="Q26" s="10">
        <v>10</v>
      </c>
      <c r="R26" s="44">
        <f t="shared" si="0"/>
        <v>125000</v>
      </c>
      <c r="S26" s="29" t="s">
        <v>262</v>
      </c>
      <c r="T26" s="11" t="s">
        <v>27</v>
      </c>
      <c r="U26" s="11" t="str">
        <f t="shared" si="1"/>
        <v>MODERADA</v>
      </c>
      <c r="V26" s="11" t="str">
        <f t="shared" si="2"/>
        <v>SIGNIFICATIVO</v>
      </c>
      <c r="W26" s="30" t="s">
        <v>218</v>
      </c>
      <c r="X26" s="31"/>
      <c r="AB26" s="1"/>
    </row>
    <row r="27" spans="2:28" ht="62.25" customHeight="1" thickBot="1" x14ac:dyDescent="0.3">
      <c r="B27" s="154"/>
      <c r="C27" s="24" t="s">
        <v>286</v>
      </c>
      <c r="D27" s="18" t="s">
        <v>150</v>
      </c>
      <c r="E27" s="24" t="s">
        <v>144</v>
      </c>
      <c r="F27" s="11" t="s">
        <v>23</v>
      </c>
      <c r="G27" s="25" t="s">
        <v>86</v>
      </c>
      <c r="H27" s="26" t="s">
        <v>180</v>
      </c>
      <c r="I27" s="27" t="s">
        <v>40</v>
      </c>
      <c r="J27" s="45" t="s">
        <v>122</v>
      </c>
      <c r="K27" s="24" t="s">
        <v>36</v>
      </c>
      <c r="L27" s="10">
        <v>5</v>
      </c>
      <c r="M27" s="10">
        <v>5</v>
      </c>
      <c r="N27" s="10">
        <v>1</v>
      </c>
      <c r="O27" s="10">
        <v>5</v>
      </c>
      <c r="P27" s="10">
        <v>5</v>
      </c>
      <c r="Q27" s="10">
        <v>10</v>
      </c>
      <c r="R27" s="44">
        <f t="shared" si="0"/>
        <v>6250</v>
      </c>
      <c r="S27" s="29" t="s">
        <v>290</v>
      </c>
      <c r="T27" s="11" t="s">
        <v>27</v>
      </c>
      <c r="U27" s="11" t="str">
        <f t="shared" si="1"/>
        <v>BAJA</v>
      </c>
      <c r="V27" s="11" t="str">
        <f t="shared" si="2"/>
        <v>NO SIGNIFICATIVO</v>
      </c>
      <c r="W27" s="30" t="s">
        <v>219</v>
      </c>
      <c r="X27" s="31"/>
      <c r="AB27" s="1"/>
    </row>
    <row r="28" spans="2:28" ht="62.25" customHeight="1" thickBot="1" x14ac:dyDescent="0.3">
      <c r="B28" s="154"/>
      <c r="C28" s="24" t="s">
        <v>286</v>
      </c>
      <c r="D28" s="18" t="s">
        <v>151</v>
      </c>
      <c r="E28" s="24" t="s">
        <v>144</v>
      </c>
      <c r="F28" s="11" t="s">
        <v>23</v>
      </c>
      <c r="G28" s="25" t="s">
        <v>90</v>
      </c>
      <c r="H28" s="26" t="s">
        <v>186</v>
      </c>
      <c r="I28" s="27" t="s">
        <v>25</v>
      </c>
      <c r="J28" s="45" t="s">
        <v>123</v>
      </c>
      <c r="K28" s="24" t="s">
        <v>36</v>
      </c>
      <c r="L28" s="10">
        <v>5</v>
      </c>
      <c r="M28" s="10">
        <v>10</v>
      </c>
      <c r="N28" s="10">
        <v>5</v>
      </c>
      <c r="O28" s="10">
        <v>10</v>
      </c>
      <c r="P28" s="10">
        <v>5</v>
      </c>
      <c r="Q28" s="10">
        <v>10</v>
      </c>
      <c r="R28" s="44">
        <f t="shared" si="0"/>
        <v>125000</v>
      </c>
      <c r="S28" s="29" t="s">
        <v>264</v>
      </c>
      <c r="T28" s="11" t="s">
        <v>27</v>
      </c>
      <c r="U28" s="11" t="str">
        <f t="shared" si="1"/>
        <v>MODERADA</v>
      </c>
      <c r="V28" s="11" t="str">
        <f t="shared" si="2"/>
        <v>SIGNIFICATIVO</v>
      </c>
      <c r="W28" s="30" t="s">
        <v>220</v>
      </c>
      <c r="X28" s="31"/>
      <c r="AB28" s="1"/>
    </row>
    <row r="29" spans="2:28" ht="62.25" customHeight="1" thickBot="1" x14ac:dyDescent="0.3">
      <c r="B29" s="154"/>
      <c r="C29" s="24" t="s">
        <v>286</v>
      </c>
      <c r="D29" s="18" t="s">
        <v>151</v>
      </c>
      <c r="E29" s="24" t="s">
        <v>144</v>
      </c>
      <c r="F29" s="11" t="s">
        <v>23</v>
      </c>
      <c r="G29" s="25" t="s">
        <v>52</v>
      </c>
      <c r="H29" s="26" t="s">
        <v>183</v>
      </c>
      <c r="I29" s="27" t="s">
        <v>25</v>
      </c>
      <c r="J29" s="45" t="s">
        <v>124</v>
      </c>
      <c r="K29" s="24" t="s">
        <v>36</v>
      </c>
      <c r="L29" s="10">
        <v>5</v>
      </c>
      <c r="M29" s="10">
        <v>5</v>
      </c>
      <c r="N29" s="10">
        <v>10</v>
      </c>
      <c r="O29" s="10">
        <v>5</v>
      </c>
      <c r="P29" s="10">
        <v>5</v>
      </c>
      <c r="Q29" s="10">
        <v>10</v>
      </c>
      <c r="R29" s="44">
        <f t="shared" si="0"/>
        <v>62500</v>
      </c>
      <c r="S29" s="29" t="s">
        <v>306</v>
      </c>
      <c r="T29" s="11" t="s">
        <v>27</v>
      </c>
      <c r="U29" s="11" t="str">
        <f t="shared" si="1"/>
        <v>MODERADA</v>
      </c>
      <c r="V29" s="11" t="str">
        <f t="shared" si="2"/>
        <v>SIGNIFICATIVO</v>
      </c>
      <c r="W29" s="30" t="s">
        <v>220</v>
      </c>
      <c r="X29" s="31"/>
      <c r="AB29" s="1"/>
    </row>
    <row r="30" spans="2:28" ht="62.25" customHeight="1" thickBot="1" x14ac:dyDescent="0.3">
      <c r="B30" s="154"/>
      <c r="C30" s="24" t="s">
        <v>286</v>
      </c>
      <c r="D30" s="32" t="s">
        <v>239</v>
      </c>
      <c r="E30" s="24" t="s">
        <v>144</v>
      </c>
      <c r="F30" s="11" t="s">
        <v>32</v>
      </c>
      <c r="G30" s="25" t="s">
        <v>39</v>
      </c>
      <c r="H30" s="26" t="s">
        <v>177</v>
      </c>
      <c r="I30" s="27" t="s">
        <v>40</v>
      </c>
      <c r="J30" s="45" t="s">
        <v>238</v>
      </c>
      <c r="K30" s="24" t="s">
        <v>36</v>
      </c>
      <c r="L30" s="10">
        <v>5</v>
      </c>
      <c r="M30" s="10">
        <v>10</v>
      </c>
      <c r="N30" s="10">
        <v>5</v>
      </c>
      <c r="O30" s="10">
        <v>10</v>
      </c>
      <c r="P30" s="10">
        <v>10</v>
      </c>
      <c r="Q30" s="10">
        <v>10</v>
      </c>
      <c r="R30" s="44">
        <f t="shared" si="0"/>
        <v>250000</v>
      </c>
      <c r="S30" s="29" t="s">
        <v>266</v>
      </c>
      <c r="T30" s="11" t="s">
        <v>27</v>
      </c>
      <c r="U30" s="11" t="str">
        <f t="shared" si="1"/>
        <v>ALTA</v>
      </c>
      <c r="V30" s="11" t="str">
        <f t="shared" si="2"/>
        <v>SIGNIFICATIVO</v>
      </c>
      <c r="W30" s="30" t="s">
        <v>221</v>
      </c>
      <c r="X30" s="31"/>
      <c r="AB30" s="1"/>
    </row>
    <row r="31" spans="2:28" ht="62.25" customHeight="1" thickBot="1" x14ac:dyDescent="0.3">
      <c r="B31" s="154"/>
      <c r="C31" s="24" t="s">
        <v>286</v>
      </c>
      <c r="D31" s="32" t="s">
        <v>240</v>
      </c>
      <c r="E31" s="24" t="s">
        <v>144</v>
      </c>
      <c r="F31" s="11" t="s">
        <v>34</v>
      </c>
      <c r="G31" s="25" t="s">
        <v>35</v>
      </c>
      <c r="H31" s="26" t="s">
        <v>183</v>
      </c>
      <c r="I31" s="27" t="s">
        <v>25</v>
      </c>
      <c r="J31" s="45" t="s">
        <v>125</v>
      </c>
      <c r="K31" s="24" t="s">
        <v>36</v>
      </c>
      <c r="L31" s="10">
        <v>5</v>
      </c>
      <c r="M31" s="10">
        <v>1</v>
      </c>
      <c r="N31" s="10">
        <v>1</v>
      </c>
      <c r="O31" s="10">
        <v>10</v>
      </c>
      <c r="P31" s="10">
        <v>10</v>
      </c>
      <c r="Q31" s="10">
        <v>10</v>
      </c>
      <c r="R31" s="44">
        <f t="shared" si="0"/>
        <v>5000</v>
      </c>
      <c r="S31" s="29" t="s">
        <v>208</v>
      </c>
      <c r="T31" s="11" t="s">
        <v>27</v>
      </c>
      <c r="U31" s="11" t="str">
        <f t="shared" si="1"/>
        <v>BAJA</v>
      </c>
      <c r="V31" s="11" t="str">
        <f t="shared" si="2"/>
        <v>NO SIGNIFICATIVO</v>
      </c>
      <c r="W31" s="30" t="s">
        <v>222</v>
      </c>
      <c r="X31" s="31"/>
      <c r="AB31" s="1"/>
    </row>
    <row r="32" spans="2:28" ht="62.25" customHeight="1" thickBot="1" x14ac:dyDescent="0.3">
      <c r="B32" s="154"/>
      <c r="C32" s="24" t="s">
        <v>286</v>
      </c>
      <c r="D32" s="18" t="s">
        <v>155</v>
      </c>
      <c r="E32" s="24" t="s">
        <v>143</v>
      </c>
      <c r="F32" s="11" t="s">
        <v>32</v>
      </c>
      <c r="G32" s="25" t="s">
        <v>39</v>
      </c>
      <c r="H32" s="26" t="s">
        <v>177</v>
      </c>
      <c r="I32" s="27" t="s">
        <v>40</v>
      </c>
      <c r="J32" s="45" t="s">
        <v>154</v>
      </c>
      <c r="K32" s="24" t="s">
        <v>36</v>
      </c>
      <c r="L32" s="10">
        <v>1</v>
      </c>
      <c r="M32" s="10">
        <v>1</v>
      </c>
      <c r="N32" s="10">
        <v>5</v>
      </c>
      <c r="O32" s="10">
        <v>5</v>
      </c>
      <c r="P32" s="10">
        <v>5</v>
      </c>
      <c r="Q32" s="10">
        <v>10</v>
      </c>
      <c r="R32" s="44">
        <f t="shared" si="0"/>
        <v>1250</v>
      </c>
      <c r="S32" s="29" t="s">
        <v>262</v>
      </c>
      <c r="T32" s="11" t="s">
        <v>27</v>
      </c>
      <c r="U32" s="11" t="str">
        <f t="shared" si="1"/>
        <v>BAJA</v>
      </c>
      <c r="V32" s="11" t="str">
        <f t="shared" si="2"/>
        <v>NO SIGNIFICATIVO</v>
      </c>
      <c r="W32" s="30" t="s">
        <v>254</v>
      </c>
      <c r="X32" s="31"/>
      <c r="AB32" s="1"/>
    </row>
    <row r="33" spans="2:28" ht="62.25" customHeight="1" thickBot="1" x14ac:dyDescent="0.3">
      <c r="B33" s="154"/>
      <c r="C33" s="24" t="s">
        <v>286</v>
      </c>
      <c r="D33" s="18" t="s">
        <v>155</v>
      </c>
      <c r="E33" s="24" t="s">
        <v>143</v>
      </c>
      <c r="F33" s="11" t="s">
        <v>32</v>
      </c>
      <c r="G33" s="25" t="s">
        <v>47</v>
      </c>
      <c r="H33" s="26" t="s">
        <v>181</v>
      </c>
      <c r="I33" s="27" t="s">
        <v>30</v>
      </c>
      <c r="J33" s="45" t="s">
        <v>127</v>
      </c>
      <c r="K33" s="24" t="s">
        <v>36</v>
      </c>
      <c r="L33" s="10">
        <v>1</v>
      </c>
      <c r="M33" s="10">
        <v>1</v>
      </c>
      <c r="N33" s="10">
        <v>5</v>
      </c>
      <c r="O33" s="10">
        <v>5</v>
      </c>
      <c r="P33" s="10">
        <v>5</v>
      </c>
      <c r="Q33" s="10">
        <v>10</v>
      </c>
      <c r="R33" s="44">
        <f t="shared" si="0"/>
        <v>1250</v>
      </c>
      <c r="S33" s="29" t="s">
        <v>268</v>
      </c>
      <c r="T33" s="11" t="s">
        <v>31</v>
      </c>
      <c r="U33" s="11" t="str">
        <f t="shared" si="1"/>
        <v>BAJA</v>
      </c>
      <c r="V33" s="11" t="str">
        <f t="shared" si="2"/>
        <v>SIGNIFICATIVO</v>
      </c>
      <c r="W33" s="30" t="s">
        <v>255</v>
      </c>
      <c r="X33" s="31"/>
      <c r="AB33" s="1"/>
    </row>
    <row r="34" spans="2:28" ht="62.25" customHeight="1" thickBot="1" x14ac:dyDescent="0.3">
      <c r="B34" s="154"/>
      <c r="C34" s="24" t="s">
        <v>286</v>
      </c>
      <c r="D34" s="18" t="s">
        <v>156</v>
      </c>
      <c r="E34" s="24" t="s">
        <v>144</v>
      </c>
      <c r="F34" s="11" t="s">
        <v>23</v>
      </c>
      <c r="G34" s="25" t="s">
        <v>47</v>
      </c>
      <c r="H34" s="26" t="s">
        <v>181</v>
      </c>
      <c r="I34" s="27" t="s">
        <v>30</v>
      </c>
      <c r="J34" s="45" t="s">
        <v>128</v>
      </c>
      <c r="K34" s="24" t="s">
        <v>36</v>
      </c>
      <c r="L34" s="10">
        <v>5</v>
      </c>
      <c r="M34" s="10">
        <v>1</v>
      </c>
      <c r="N34" s="10">
        <v>5</v>
      </c>
      <c r="O34" s="10">
        <v>10</v>
      </c>
      <c r="P34" s="10">
        <v>5</v>
      </c>
      <c r="Q34" s="10">
        <v>10</v>
      </c>
      <c r="R34" s="44">
        <f t="shared" si="0"/>
        <v>12500</v>
      </c>
      <c r="S34" s="29" t="s">
        <v>269</v>
      </c>
      <c r="T34" s="11" t="s">
        <v>31</v>
      </c>
      <c r="U34" s="11" t="str">
        <f t="shared" si="1"/>
        <v>BAJA</v>
      </c>
      <c r="V34" s="11" t="str">
        <f t="shared" si="2"/>
        <v>SIGNIFICATIVO</v>
      </c>
      <c r="W34" s="30" t="s">
        <v>223</v>
      </c>
      <c r="X34" s="31"/>
      <c r="AB34" s="1"/>
    </row>
    <row r="35" spans="2:28" ht="62.25" customHeight="1" thickBot="1" x14ac:dyDescent="0.3">
      <c r="B35" s="154"/>
      <c r="C35" s="24" t="s">
        <v>286</v>
      </c>
      <c r="D35" s="32" t="s">
        <v>156</v>
      </c>
      <c r="E35" s="24" t="s">
        <v>144</v>
      </c>
      <c r="F35" s="11" t="s">
        <v>32</v>
      </c>
      <c r="G35" s="25" t="s">
        <v>49</v>
      </c>
      <c r="H35" s="26" t="s">
        <v>180</v>
      </c>
      <c r="I35" s="27" t="s">
        <v>40</v>
      </c>
      <c r="J35" s="45" t="s">
        <v>129</v>
      </c>
      <c r="K35" s="24" t="s">
        <v>36</v>
      </c>
      <c r="L35" s="10">
        <v>5</v>
      </c>
      <c r="M35" s="10">
        <v>1</v>
      </c>
      <c r="N35" s="10">
        <v>10</v>
      </c>
      <c r="O35" s="10">
        <v>10</v>
      </c>
      <c r="P35" s="10">
        <v>5</v>
      </c>
      <c r="Q35" s="10">
        <v>10</v>
      </c>
      <c r="R35" s="44">
        <f t="shared" si="0"/>
        <v>25000</v>
      </c>
      <c r="S35" s="29" t="s">
        <v>290</v>
      </c>
      <c r="T35" s="11" t="s">
        <v>27</v>
      </c>
      <c r="U35" s="11" t="str">
        <f t="shared" si="1"/>
        <v>BAJA</v>
      </c>
      <c r="V35" s="11" t="str">
        <f t="shared" si="2"/>
        <v>NO SIGNIFICATIVO</v>
      </c>
      <c r="W35" s="30" t="s">
        <v>253</v>
      </c>
      <c r="X35" s="31"/>
      <c r="AB35" s="1"/>
    </row>
    <row r="36" spans="2:28" ht="62.25" customHeight="1" thickBot="1" x14ac:dyDescent="0.3">
      <c r="B36" s="154"/>
      <c r="C36" s="24" t="s">
        <v>286</v>
      </c>
      <c r="D36" s="18" t="s">
        <v>156</v>
      </c>
      <c r="E36" s="24" t="s">
        <v>144</v>
      </c>
      <c r="F36" s="11" t="s">
        <v>23</v>
      </c>
      <c r="G36" s="25" t="s">
        <v>67</v>
      </c>
      <c r="H36" s="26" t="s">
        <v>181</v>
      </c>
      <c r="I36" s="27" t="s">
        <v>30</v>
      </c>
      <c r="J36" s="28" t="s">
        <v>317</v>
      </c>
      <c r="K36" s="24" t="s">
        <v>36</v>
      </c>
      <c r="L36" s="10">
        <v>5</v>
      </c>
      <c r="M36" s="10">
        <v>1</v>
      </c>
      <c r="N36" s="10">
        <v>5</v>
      </c>
      <c r="O36" s="10">
        <v>10</v>
      </c>
      <c r="P36" s="10">
        <v>5</v>
      </c>
      <c r="Q36" s="10">
        <v>10</v>
      </c>
      <c r="R36" s="44">
        <f t="shared" si="0"/>
        <v>12500</v>
      </c>
      <c r="S36" s="29" t="s">
        <v>318</v>
      </c>
      <c r="T36" s="11" t="s">
        <v>27</v>
      </c>
      <c r="U36" s="11" t="str">
        <f t="shared" si="1"/>
        <v>BAJA</v>
      </c>
      <c r="V36" s="11" t="str">
        <f t="shared" si="2"/>
        <v>NO SIGNIFICATIVO</v>
      </c>
      <c r="W36" s="30" t="s">
        <v>319</v>
      </c>
      <c r="X36" s="31"/>
      <c r="AB36" s="1"/>
    </row>
    <row r="37" spans="2:28" ht="62.25" customHeight="1" thickBot="1" x14ac:dyDescent="0.3">
      <c r="B37" s="154"/>
      <c r="C37" s="24" t="s">
        <v>286</v>
      </c>
      <c r="D37" s="32" t="s">
        <v>156</v>
      </c>
      <c r="E37" s="24" t="s">
        <v>144</v>
      </c>
      <c r="F37" s="11" t="s">
        <v>32</v>
      </c>
      <c r="G37" s="25" t="s">
        <v>59</v>
      </c>
      <c r="H37" s="26" t="s">
        <v>180</v>
      </c>
      <c r="I37" s="27" t="s">
        <v>40</v>
      </c>
      <c r="J37" s="45" t="s">
        <v>129</v>
      </c>
      <c r="K37" s="24" t="s">
        <v>36</v>
      </c>
      <c r="L37" s="10">
        <v>5</v>
      </c>
      <c r="M37" s="10">
        <v>1</v>
      </c>
      <c r="N37" s="10">
        <v>10</v>
      </c>
      <c r="O37" s="10">
        <v>10</v>
      </c>
      <c r="P37" s="10">
        <v>5</v>
      </c>
      <c r="Q37" s="10">
        <v>10</v>
      </c>
      <c r="R37" s="44">
        <f t="shared" si="0"/>
        <v>25000</v>
      </c>
      <c r="S37" s="29" t="s">
        <v>270</v>
      </c>
      <c r="T37" s="11" t="s">
        <v>27</v>
      </c>
      <c r="U37" s="11" t="str">
        <f t="shared" si="1"/>
        <v>BAJA</v>
      </c>
      <c r="V37" s="11" t="str">
        <f t="shared" si="2"/>
        <v>NO SIGNIFICATIVO</v>
      </c>
      <c r="W37" s="30" t="s">
        <v>253</v>
      </c>
      <c r="X37" s="31"/>
      <c r="AB37" s="1"/>
    </row>
    <row r="38" spans="2:28" ht="62.25" customHeight="1" thickBot="1" x14ac:dyDescent="0.3">
      <c r="B38" s="154"/>
      <c r="C38" s="24" t="s">
        <v>286</v>
      </c>
      <c r="D38" s="18" t="s">
        <v>158</v>
      </c>
      <c r="E38" s="24" t="s">
        <v>144</v>
      </c>
      <c r="F38" s="11" t="s">
        <v>23</v>
      </c>
      <c r="G38" s="25" t="s">
        <v>47</v>
      </c>
      <c r="H38" s="26" t="s">
        <v>181</v>
      </c>
      <c r="I38" s="27" t="s">
        <v>30</v>
      </c>
      <c r="J38" s="45" t="s">
        <v>160</v>
      </c>
      <c r="K38" s="24" t="s">
        <v>36</v>
      </c>
      <c r="L38" s="10">
        <v>1</v>
      </c>
      <c r="M38" s="10">
        <v>5</v>
      </c>
      <c r="N38" s="10">
        <v>1</v>
      </c>
      <c r="O38" s="10">
        <v>5</v>
      </c>
      <c r="P38" s="10">
        <v>1</v>
      </c>
      <c r="Q38" s="10">
        <v>10</v>
      </c>
      <c r="R38" s="44">
        <f t="shared" si="0"/>
        <v>250</v>
      </c>
      <c r="S38" s="29" t="s">
        <v>269</v>
      </c>
      <c r="T38" s="11" t="s">
        <v>31</v>
      </c>
      <c r="U38" s="11" t="str">
        <f t="shared" si="1"/>
        <v>BAJA</v>
      </c>
      <c r="V38" s="11" t="str">
        <f t="shared" si="2"/>
        <v>SIGNIFICATIVO</v>
      </c>
      <c r="W38" s="30" t="s">
        <v>225</v>
      </c>
      <c r="X38" s="31"/>
      <c r="AB38" s="1"/>
    </row>
    <row r="39" spans="2:28" ht="62.25" customHeight="1" thickBot="1" x14ac:dyDescent="0.3">
      <c r="B39" s="154"/>
      <c r="C39" s="24" t="s">
        <v>286</v>
      </c>
      <c r="D39" s="18" t="s">
        <v>158</v>
      </c>
      <c r="E39" s="24" t="s">
        <v>144</v>
      </c>
      <c r="F39" s="11" t="s">
        <v>23</v>
      </c>
      <c r="G39" s="25" t="s">
        <v>47</v>
      </c>
      <c r="H39" s="26" t="s">
        <v>181</v>
      </c>
      <c r="I39" s="27" t="s">
        <v>30</v>
      </c>
      <c r="J39" s="45" t="s">
        <v>159</v>
      </c>
      <c r="K39" s="24" t="s">
        <v>36</v>
      </c>
      <c r="L39" s="10">
        <v>1</v>
      </c>
      <c r="M39" s="10">
        <v>5</v>
      </c>
      <c r="N39" s="10">
        <v>1</v>
      </c>
      <c r="O39" s="10">
        <v>1</v>
      </c>
      <c r="P39" s="10">
        <v>1</v>
      </c>
      <c r="Q39" s="10">
        <v>10</v>
      </c>
      <c r="R39" s="44">
        <f t="shared" si="0"/>
        <v>50</v>
      </c>
      <c r="S39" s="29" t="s">
        <v>269</v>
      </c>
      <c r="T39" s="11" t="s">
        <v>31</v>
      </c>
      <c r="U39" s="11" t="str">
        <f t="shared" si="1"/>
        <v>BAJA</v>
      </c>
      <c r="V39" s="11" t="str">
        <f t="shared" si="2"/>
        <v>SIGNIFICATIVO</v>
      </c>
      <c r="W39" s="30" t="s">
        <v>226</v>
      </c>
      <c r="X39" s="31"/>
      <c r="AB39" s="1"/>
    </row>
    <row r="40" spans="2:28" ht="62.25" customHeight="1" thickBot="1" x14ac:dyDescent="0.3">
      <c r="B40" s="154"/>
      <c r="C40" s="24" t="s">
        <v>286</v>
      </c>
      <c r="D40" s="18" t="s">
        <v>158</v>
      </c>
      <c r="E40" s="24" t="s">
        <v>144</v>
      </c>
      <c r="F40" s="11" t="s">
        <v>23</v>
      </c>
      <c r="G40" s="25" t="s">
        <v>29</v>
      </c>
      <c r="H40" s="26" t="s">
        <v>190</v>
      </c>
      <c r="I40" s="27" t="s">
        <v>30</v>
      </c>
      <c r="J40" s="45" t="s">
        <v>130</v>
      </c>
      <c r="K40" s="24" t="s">
        <v>26</v>
      </c>
      <c r="L40" s="10">
        <v>1</v>
      </c>
      <c r="M40" s="10">
        <v>5</v>
      </c>
      <c r="N40" s="10">
        <v>5</v>
      </c>
      <c r="O40" s="10">
        <v>5</v>
      </c>
      <c r="P40" s="10">
        <v>5</v>
      </c>
      <c r="Q40" s="10">
        <v>10</v>
      </c>
      <c r="R40" s="44">
        <f t="shared" si="0"/>
        <v>6250</v>
      </c>
      <c r="S40" s="29" t="s">
        <v>256</v>
      </c>
      <c r="T40" s="11" t="s">
        <v>31</v>
      </c>
      <c r="U40" s="11" t="str">
        <f t="shared" si="1"/>
        <v>BAJA</v>
      </c>
      <c r="V40" s="11" t="str">
        <f t="shared" si="2"/>
        <v>SIGNIFICATIVO</v>
      </c>
      <c r="W40" s="30" t="s">
        <v>255</v>
      </c>
      <c r="X40" s="31"/>
      <c r="AB40" s="1"/>
    </row>
    <row r="41" spans="2:28" ht="62.25" customHeight="1" thickBot="1" x14ac:dyDescent="0.3">
      <c r="B41" s="154"/>
      <c r="C41" s="24" t="s">
        <v>286</v>
      </c>
      <c r="D41" s="18" t="s">
        <v>158</v>
      </c>
      <c r="E41" s="24" t="s">
        <v>144</v>
      </c>
      <c r="F41" s="11" t="s">
        <v>23</v>
      </c>
      <c r="G41" s="25" t="s">
        <v>50</v>
      </c>
      <c r="H41" s="26" t="s">
        <v>188</v>
      </c>
      <c r="I41" s="27" t="s">
        <v>30</v>
      </c>
      <c r="J41" s="45" t="s">
        <v>246</v>
      </c>
      <c r="K41" s="24" t="s">
        <v>36</v>
      </c>
      <c r="L41" s="10">
        <v>5</v>
      </c>
      <c r="M41" s="10">
        <v>5</v>
      </c>
      <c r="N41" s="10">
        <v>5</v>
      </c>
      <c r="O41" s="10">
        <v>5</v>
      </c>
      <c r="P41" s="10">
        <v>10</v>
      </c>
      <c r="Q41" s="10">
        <v>10</v>
      </c>
      <c r="R41" s="44">
        <f t="shared" si="0"/>
        <v>62500</v>
      </c>
      <c r="S41" s="29" t="s">
        <v>272</v>
      </c>
      <c r="T41" s="11" t="s">
        <v>31</v>
      </c>
      <c r="U41" s="11" t="str">
        <f t="shared" si="1"/>
        <v>MODERADA</v>
      </c>
      <c r="V41" s="11" t="str">
        <f t="shared" si="2"/>
        <v>SIGNIFICATIVO</v>
      </c>
      <c r="W41" s="30" t="s">
        <v>245</v>
      </c>
      <c r="X41" s="31"/>
      <c r="AB41" s="1"/>
    </row>
    <row r="42" spans="2:28" ht="62.25" customHeight="1" thickBot="1" x14ac:dyDescent="0.3">
      <c r="B42" s="154"/>
      <c r="C42" s="24" t="s">
        <v>286</v>
      </c>
      <c r="D42" s="18" t="s">
        <v>162</v>
      </c>
      <c r="E42" s="24" t="s">
        <v>144</v>
      </c>
      <c r="F42" s="11" t="s">
        <v>23</v>
      </c>
      <c r="G42" s="25" t="s">
        <v>47</v>
      </c>
      <c r="H42" s="26" t="s">
        <v>181</v>
      </c>
      <c r="I42" s="27" t="s">
        <v>30</v>
      </c>
      <c r="J42" s="45" t="s">
        <v>132</v>
      </c>
      <c r="K42" s="24" t="s">
        <v>36</v>
      </c>
      <c r="L42" s="10">
        <v>1</v>
      </c>
      <c r="M42" s="10">
        <v>5</v>
      </c>
      <c r="N42" s="10">
        <v>1</v>
      </c>
      <c r="O42" s="10">
        <v>5</v>
      </c>
      <c r="P42" s="10">
        <v>1</v>
      </c>
      <c r="Q42" s="10">
        <v>10</v>
      </c>
      <c r="R42" s="44">
        <f t="shared" si="0"/>
        <v>250</v>
      </c>
      <c r="S42" s="29" t="s">
        <v>269</v>
      </c>
      <c r="T42" s="11" t="s">
        <v>31</v>
      </c>
      <c r="U42" s="11" t="str">
        <f t="shared" si="1"/>
        <v>BAJA</v>
      </c>
      <c r="V42" s="11" t="str">
        <f t="shared" si="2"/>
        <v>SIGNIFICATIVO</v>
      </c>
      <c r="W42" s="30" t="s">
        <v>209</v>
      </c>
      <c r="X42" s="31"/>
      <c r="AB42" s="1"/>
    </row>
    <row r="43" spans="2:28" ht="62.25" customHeight="1" thickBot="1" x14ac:dyDescent="0.3">
      <c r="B43" s="154"/>
      <c r="C43" s="24" t="s">
        <v>286</v>
      </c>
      <c r="D43" s="18" t="s">
        <v>162</v>
      </c>
      <c r="E43" s="24" t="s">
        <v>144</v>
      </c>
      <c r="F43" s="11" t="s">
        <v>23</v>
      </c>
      <c r="G43" s="25" t="s">
        <v>86</v>
      </c>
      <c r="H43" s="26" t="s">
        <v>180</v>
      </c>
      <c r="I43" s="27" t="s">
        <v>40</v>
      </c>
      <c r="J43" s="45" t="s">
        <v>163</v>
      </c>
      <c r="K43" s="24" t="s">
        <v>36</v>
      </c>
      <c r="L43" s="10">
        <v>1</v>
      </c>
      <c r="M43" s="10">
        <v>5</v>
      </c>
      <c r="N43" s="10">
        <v>1</v>
      </c>
      <c r="O43" s="10">
        <v>5</v>
      </c>
      <c r="P43" s="10">
        <v>1</v>
      </c>
      <c r="Q43" s="10">
        <v>10</v>
      </c>
      <c r="R43" s="44">
        <f t="shared" si="0"/>
        <v>250</v>
      </c>
      <c r="S43" s="29" t="s">
        <v>290</v>
      </c>
      <c r="T43" s="11" t="s">
        <v>27</v>
      </c>
      <c r="U43" s="11" t="str">
        <f t="shared" si="1"/>
        <v>BAJA</v>
      </c>
      <c r="V43" s="11" t="str">
        <f t="shared" si="2"/>
        <v>NO SIGNIFICATIVO</v>
      </c>
      <c r="W43" s="30" t="s">
        <v>227</v>
      </c>
      <c r="X43" s="31"/>
      <c r="AB43" s="1"/>
    </row>
    <row r="44" spans="2:28" ht="62.25" customHeight="1" thickBot="1" x14ac:dyDescent="0.3">
      <c r="B44" s="154"/>
      <c r="C44" s="24" t="s">
        <v>286</v>
      </c>
      <c r="D44" s="18" t="s">
        <v>162</v>
      </c>
      <c r="E44" s="24" t="s">
        <v>144</v>
      </c>
      <c r="F44" s="11" t="s">
        <v>23</v>
      </c>
      <c r="G44" s="25" t="s">
        <v>47</v>
      </c>
      <c r="H44" s="26" t="s">
        <v>181</v>
      </c>
      <c r="I44" s="27" t="s">
        <v>30</v>
      </c>
      <c r="J44" s="45" t="s">
        <v>133</v>
      </c>
      <c r="K44" s="24" t="s">
        <v>36</v>
      </c>
      <c r="L44" s="10">
        <v>1</v>
      </c>
      <c r="M44" s="10">
        <v>5</v>
      </c>
      <c r="N44" s="10">
        <v>1</v>
      </c>
      <c r="O44" s="10">
        <v>5</v>
      </c>
      <c r="P44" s="10">
        <v>1</v>
      </c>
      <c r="Q44" s="10">
        <v>10</v>
      </c>
      <c r="R44" s="44">
        <f t="shared" si="0"/>
        <v>250</v>
      </c>
      <c r="S44" s="29" t="s">
        <v>269</v>
      </c>
      <c r="T44" s="11" t="s">
        <v>31</v>
      </c>
      <c r="U44" s="11" t="str">
        <f t="shared" si="1"/>
        <v>BAJA</v>
      </c>
      <c r="V44" s="11" t="str">
        <f t="shared" si="2"/>
        <v>SIGNIFICATIVO</v>
      </c>
      <c r="W44" s="30" t="s">
        <v>228</v>
      </c>
      <c r="X44" s="31"/>
      <c r="AB44" s="1"/>
    </row>
    <row r="45" spans="2:28" ht="62.25" customHeight="1" thickBot="1" x14ac:dyDescent="0.3">
      <c r="B45" s="154"/>
      <c r="C45" s="24" t="s">
        <v>286</v>
      </c>
      <c r="D45" s="18" t="s">
        <v>164</v>
      </c>
      <c r="E45" s="24" t="s">
        <v>144</v>
      </c>
      <c r="F45" s="11" t="s">
        <v>23</v>
      </c>
      <c r="G45" s="25" t="s">
        <v>47</v>
      </c>
      <c r="H45" s="26" t="s">
        <v>181</v>
      </c>
      <c r="I45" s="27" t="s">
        <v>30</v>
      </c>
      <c r="J45" s="45" t="s">
        <v>133</v>
      </c>
      <c r="K45" s="24" t="s">
        <v>36</v>
      </c>
      <c r="L45" s="10">
        <v>1</v>
      </c>
      <c r="M45" s="10">
        <v>5</v>
      </c>
      <c r="N45" s="10">
        <v>1</v>
      </c>
      <c r="O45" s="10">
        <v>10</v>
      </c>
      <c r="P45" s="10">
        <v>1</v>
      </c>
      <c r="Q45" s="10">
        <v>10</v>
      </c>
      <c r="R45" s="44">
        <f t="shared" si="0"/>
        <v>500</v>
      </c>
      <c r="S45" s="29" t="s">
        <v>269</v>
      </c>
      <c r="T45" s="11" t="s">
        <v>31</v>
      </c>
      <c r="U45" s="11" t="str">
        <f t="shared" si="1"/>
        <v>BAJA</v>
      </c>
      <c r="V45" s="11" t="str">
        <f t="shared" si="2"/>
        <v>SIGNIFICATIVO</v>
      </c>
      <c r="W45" s="30" t="s">
        <v>228</v>
      </c>
      <c r="X45" s="31"/>
      <c r="AB45" s="1"/>
    </row>
    <row r="46" spans="2:28" ht="62.25" customHeight="1" thickBot="1" x14ac:dyDescent="0.3">
      <c r="B46" s="154"/>
      <c r="C46" s="24" t="s">
        <v>286</v>
      </c>
      <c r="D46" s="18" t="s">
        <v>175</v>
      </c>
      <c r="E46" s="24" t="s">
        <v>144</v>
      </c>
      <c r="F46" s="11" t="s">
        <v>23</v>
      </c>
      <c r="G46" s="25" t="s">
        <v>47</v>
      </c>
      <c r="H46" s="26" t="s">
        <v>181</v>
      </c>
      <c r="I46" s="27" t="s">
        <v>30</v>
      </c>
      <c r="J46" s="45" t="s">
        <v>247</v>
      </c>
      <c r="K46" s="24" t="s">
        <v>36</v>
      </c>
      <c r="L46" s="10">
        <v>1</v>
      </c>
      <c r="M46" s="10">
        <v>5</v>
      </c>
      <c r="N46" s="10">
        <v>5</v>
      </c>
      <c r="O46" s="10">
        <v>10</v>
      </c>
      <c r="P46" s="10">
        <v>5</v>
      </c>
      <c r="Q46" s="10">
        <v>10</v>
      </c>
      <c r="R46" s="44">
        <f t="shared" si="0"/>
        <v>12500</v>
      </c>
      <c r="S46" s="29" t="s">
        <v>276</v>
      </c>
      <c r="T46" s="11" t="s">
        <v>27</v>
      </c>
      <c r="U46" s="11" t="str">
        <f t="shared" si="1"/>
        <v>BAJA</v>
      </c>
      <c r="V46" s="11" t="str">
        <f t="shared" si="2"/>
        <v>NO SIGNIFICATIVO</v>
      </c>
      <c r="W46" s="30" t="s">
        <v>252</v>
      </c>
      <c r="X46" s="31"/>
      <c r="AB46" s="1"/>
    </row>
    <row r="47" spans="2:28" ht="62.25" customHeight="1" thickBot="1" x14ac:dyDescent="0.3">
      <c r="B47" s="153"/>
      <c r="C47" s="24" t="s">
        <v>286</v>
      </c>
      <c r="D47" s="18" t="s">
        <v>175</v>
      </c>
      <c r="E47" s="24" t="s">
        <v>144</v>
      </c>
      <c r="F47" s="11" t="s">
        <v>23</v>
      </c>
      <c r="G47" s="25" t="s">
        <v>29</v>
      </c>
      <c r="H47" s="26" t="s">
        <v>190</v>
      </c>
      <c r="I47" s="27" t="s">
        <v>30</v>
      </c>
      <c r="J47" s="45" t="s">
        <v>248</v>
      </c>
      <c r="K47" s="24" t="s">
        <v>26</v>
      </c>
      <c r="L47" s="10">
        <v>1</v>
      </c>
      <c r="M47" s="10">
        <v>5</v>
      </c>
      <c r="N47" s="10">
        <v>5</v>
      </c>
      <c r="O47" s="10">
        <v>10</v>
      </c>
      <c r="P47" s="10">
        <v>5</v>
      </c>
      <c r="Q47" s="10">
        <v>10</v>
      </c>
      <c r="R47" s="44">
        <f t="shared" si="0"/>
        <v>12500</v>
      </c>
      <c r="S47" s="29" t="s">
        <v>276</v>
      </c>
      <c r="T47" s="11" t="s">
        <v>27</v>
      </c>
      <c r="U47" s="11" t="str">
        <f t="shared" si="1"/>
        <v>BAJA</v>
      </c>
      <c r="V47" s="11" t="str">
        <f t="shared" si="2"/>
        <v>NO SIGNIFICATIVO</v>
      </c>
      <c r="W47" s="30" t="s">
        <v>252</v>
      </c>
      <c r="X47" s="31"/>
      <c r="AB47" s="1"/>
    </row>
    <row r="48" spans="2:28" ht="16.5" thickBot="1" x14ac:dyDescent="0.3"/>
    <row r="49" spans="1:24" s="33" customFormat="1" ht="20.25" customHeight="1" thickBot="1" x14ac:dyDescent="0.3">
      <c r="A49" s="85" t="s">
        <v>100</v>
      </c>
      <c r="B49" s="86"/>
      <c r="C49" s="86"/>
      <c r="D49" s="86"/>
      <c r="E49" s="86"/>
      <c r="F49" s="86"/>
      <c r="G49" s="86"/>
      <c r="H49" s="86"/>
      <c r="I49" s="86"/>
      <c r="J49" s="86"/>
      <c r="K49" s="86"/>
      <c r="L49" s="86"/>
      <c r="M49" s="86"/>
      <c r="N49" s="86"/>
      <c r="O49" s="86"/>
      <c r="P49" s="86"/>
      <c r="Q49" s="86"/>
      <c r="R49" s="86"/>
      <c r="S49" s="86"/>
      <c r="T49" s="86"/>
      <c r="U49" s="86"/>
      <c r="V49" s="86"/>
      <c r="W49" s="86"/>
      <c r="X49" s="87"/>
    </row>
    <row r="50" spans="1:24" s="33" customFormat="1" ht="20.25" customHeight="1" thickBot="1" x14ac:dyDescent="0.3">
      <c r="A50" s="88" t="s">
        <v>101</v>
      </c>
      <c r="B50" s="54"/>
      <c r="C50" s="54"/>
      <c r="D50" s="54"/>
      <c r="E50" s="54"/>
      <c r="F50" s="54"/>
      <c r="G50" s="54"/>
      <c r="H50" s="54"/>
      <c r="I50" s="54"/>
      <c r="J50" s="54"/>
      <c r="K50" s="56"/>
      <c r="L50" s="89" t="s">
        <v>102</v>
      </c>
      <c r="M50" s="54"/>
      <c r="N50" s="54"/>
      <c r="O50" s="54"/>
      <c r="P50" s="54"/>
      <c r="Q50" s="54"/>
      <c r="R50" s="54"/>
      <c r="S50" s="56"/>
      <c r="T50" s="90" t="s">
        <v>103</v>
      </c>
      <c r="U50" s="54"/>
      <c r="V50" s="54"/>
      <c r="W50" s="54"/>
      <c r="X50" s="58"/>
    </row>
    <row r="51" spans="1:24" s="33" customFormat="1" ht="46.5" customHeight="1" thickBot="1" x14ac:dyDescent="0.3">
      <c r="A51" s="74">
        <v>3</v>
      </c>
      <c r="B51" s="75"/>
      <c r="C51" s="75"/>
      <c r="D51" s="75"/>
      <c r="E51" s="75"/>
      <c r="F51" s="75"/>
      <c r="G51" s="75"/>
      <c r="H51" s="75"/>
      <c r="I51" s="75"/>
      <c r="J51" s="75"/>
      <c r="K51" s="76"/>
      <c r="L51" s="77">
        <v>44469</v>
      </c>
      <c r="M51" s="54"/>
      <c r="N51" s="54"/>
      <c r="O51" s="54"/>
      <c r="P51" s="54"/>
      <c r="Q51" s="54"/>
      <c r="R51" s="54"/>
      <c r="S51" s="56"/>
      <c r="T51" s="78" t="s">
        <v>322</v>
      </c>
      <c r="U51" s="79"/>
      <c r="V51" s="79"/>
      <c r="W51" s="79"/>
      <c r="X51" s="80"/>
    </row>
    <row r="52" spans="1:24" s="33" customFormat="1" ht="20.25" customHeight="1" thickBot="1" x14ac:dyDescent="0.3">
      <c r="A52" s="81"/>
      <c r="B52" s="82"/>
      <c r="C52" s="82"/>
      <c r="D52" s="82"/>
      <c r="E52" s="82"/>
      <c r="F52" s="82"/>
      <c r="G52" s="82"/>
      <c r="H52" s="82"/>
      <c r="I52" s="82"/>
      <c r="J52" s="82"/>
      <c r="K52" s="83"/>
      <c r="L52" s="84"/>
      <c r="M52" s="54"/>
      <c r="N52" s="54"/>
      <c r="O52" s="54"/>
      <c r="P52" s="54"/>
      <c r="Q52" s="54"/>
      <c r="R52" s="54"/>
      <c r="S52" s="56"/>
      <c r="T52" s="84"/>
      <c r="U52" s="54"/>
      <c r="V52" s="54"/>
      <c r="W52" s="54"/>
      <c r="X52" s="58"/>
    </row>
    <row r="53" spans="1:24" s="33" customFormat="1" ht="20.25" customHeight="1" thickBot="1" x14ac:dyDescent="0.3">
      <c r="A53" s="50"/>
      <c r="B53" s="51"/>
      <c r="C53" s="51"/>
      <c r="D53" s="51"/>
      <c r="E53" s="51"/>
      <c r="F53" s="51"/>
      <c r="G53" s="51"/>
      <c r="H53" s="51"/>
      <c r="I53" s="51"/>
      <c r="J53" s="51"/>
      <c r="K53" s="51"/>
      <c r="L53" s="51"/>
      <c r="M53" s="51"/>
      <c r="N53" s="51"/>
      <c r="O53" s="51"/>
      <c r="P53" s="51"/>
      <c r="Q53" s="51"/>
      <c r="R53" s="51"/>
      <c r="S53" s="51"/>
      <c r="T53" s="51"/>
      <c r="U53" s="51"/>
      <c r="V53" s="51"/>
      <c r="W53" s="51"/>
      <c r="X53" s="52"/>
    </row>
    <row r="54" spans="1:24" s="33" customFormat="1" ht="20.25" customHeight="1" thickBot="1" x14ac:dyDescent="0.3">
      <c r="A54" s="53" t="s">
        <v>104</v>
      </c>
      <c r="B54" s="54"/>
      <c r="C54" s="54"/>
      <c r="D54" s="54"/>
      <c r="E54" s="54"/>
      <c r="F54" s="54"/>
      <c r="G54" s="54"/>
      <c r="H54" s="54"/>
      <c r="I54" s="54"/>
      <c r="J54" s="54"/>
      <c r="K54" s="54"/>
      <c r="L54" s="55" t="s">
        <v>105</v>
      </c>
      <c r="M54" s="54"/>
      <c r="N54" s="54"/>
      <c r="O54" s="54"/>
      <c r="P54" s="54"/>
      <c r="Q54" s="54"/>
      <c r="R54" s="54"/>
      <c r="S54" s="56"/>
      <c r="T54" s="57" t="s">
        <v>106</v>
      </c>
      <c r="U54" s="54"/>
      <c r="V54" s="54"/>
      <c r="W54" s="54"/>
      <c r="X54" s="58"/>
    </row>
    <row r="55" spans="1:24" s="34" customFormat="1" ht="20.25" customHeight="1" x14ac:dyDescent="0.25">
      <c r="A55" s="59" t="s">
        <v>202</v>
      </c>
      <c r="B55" s="60"/>
      <c r="C55" s="60"/>
      <c r="D55" s="60"/>
      <c r="E55" s="60"/>
      <c r="F55" s="60"/>
      <c r="G55" s="60"/>
      <c r="H55" s="60"/>
      <c r="I55" s="60"/>
      <c r="J55" s="60"/>
      <c r="K55" s="61"/>
      <c r="L55" s="68" t="s">
        <v>203</v>
      </c>
      <c r="M55" s="60"/>
      <c r="N55" s="60"/>
      <c r="O55" s="60"/>
      <c r="P55" s="60"/>
      <c r="Q55" s="60"/>
      <c r="R55" s="60"/>
      <c r="S55" s="61"/>
      <c r="T55" s="68" t="s">
        <v>204</v>
      </c>
      <c r="U55" s="60"/>
      <c r="V55" s="60"/>
      <c r="W55" s="60"/>
      <c r="X55" s="71"/>
    </row>
    <row r="56" spans="1:24" s="34" customFormat="1" ht="20.25" customHeight="1" x14ac:dyDescent="0.25">
      <c r="A56" s="62"/>
      <c r="B56" s="63"/>
      <c r="C56" s="63"/>
      <c r="D56" s="63"/>
      <c r="E56" s="63"/>
      <c r="F56" s="63"/>
      <c r="G56" s="63"/>
      <c r="H56" s="63"/>
      <c r="I56" s="63"/>
      <c r="J56" s="63"/>
      <c r="K56" s="64"/>
      <c r="L56" s="69"/>
      <c r="M56" s="63"/>
      <c r="N56" s="63"/>
      <c r="O56" s="63"/>
      <c r="P56" s="63"/>
      <c r="Q56" s="63"/>
      <c r="R56" s="63"/>
      <c r="S56" s="64"/>
      <c r="T56" s="69"/>
      <c r="U56" s="63"/>
      <c r="V56" s="63"/>
      <c r="W56" s="63"/>
      <c r="X56" s="72"/>
    </row>
    <row r="57" spans="1:24" s="34" customFormat="1" ht="39.75" customHeight="1" thickBot="1" x14ac:dyDescent="0.3">
      <c r="A57" s="65"/>
      <c r="B57" s="66"/>
      <c r="C57" s="66"/>
      <c r="D57" s="66"/>
      <c r="E57" s="66"/>
      <c r="F57" s="66"/>
      <c r="G57" s="66"/>
      <c r="H57" s="66"/>
      <c r="I57" s="66"/>
      <c r="J57" s="66"/>
      <c r="K57" s="67"/>
      <c r="L57" s="70"/>
      <c r="M57" s="66"/>
      <c r="N57" s="66"/>
      <c r="O57" s="66"/>
      <c r="P57" s="66"/>
      <c r="Q57" s="66"/>
      <c r="R57" s="66"/>
      <c r="S57" s="67"/>
      <c r="T57" s="70"/>
      <c r="U57" s="66"/>
      <c r="V57" s="66"/>
      <c r="W57" s="66"/>
      <c r="X57" s="73"/>
    </row>
    <row r="128" spans="2:29" s="6" customFormat="1" x14ac:dyDescent="0.25">
      <c r="B128" s="1"/>
      <c r="C128" s="1"/>
      <c r="D128" s="17"/>
      <c r="E128" s="7"/>
      <c r="G128" s="2"/>
      <c r="H128" s="22"/>
      <c r="J128" s="22"/>
      <c r="L128" s="1"/>
      <c r="M128" s="2"/>
      <c r="N128" s="1"/>
      <c r="O128" s="1"/>
      <c r="P128" s="1"/>
      <c r="Q128" s="1"/>
      <c r="R128" s="43"/>
      <c r="T128" s="1"/>
      <c r="U128" s="1"/>
      <c r="V128" s="1"/>
      <c r="W128" s="1"/>
      <c r="X128" s="1"/>
      <c r="Y128" s="1"/>
      <c r="Z128" s="1"/>
      <c r="AA128" s="1"/>
      <c r="AB128" s="23"/>
      <c r="AC128" s="1"/>
    </row>
    <row r="129" spans="2:29" s="6" customFormat="1" x14ac:dyDescent="0.25">
      <c r="B129" s="1"/>
      <c r="C129" s="1"/>
      <c r="D129" s="17"/>
      <c r="E129" s="7"/>
      <c r="G129" s="2"/>
      <c r="H129" s="22"/>
      <c r="J129" s="22"/>
      <c r="L129" s="1"/>
      <c r="M129" s="2"/>
      <c r="N129" s="1"/>
      <c r="O129" s="1"/>
      <c r="P129" s="1"/>
      <c r="Q129" s="1"/>
      <c r="R129" s="43"/>
      <c r="T129" s="1"/>
      <c r="U129" s="1"/>
      <c r="V129" s="1"/>
      <c r="W129" s="1"/>
      <c r="X129" s="1"/>
      <c r="Y129" s="1"/>
      <c r="Z129" s="1"/>
      <c r="AA129" s="1"/>
      <c r="AB129" s="23"/>
      <c r="AC129" s="1"/>
    </row>
    <row r="130" spans="2:29" s="6" customFormat="1" x14ac:dyDescent="0.25">
      <c r="B130" s="1"/>
      <c r="C130" s="1"/>
      <c r="D130" s="17"/>
      <c r="E130" s="7"/>
      <c r="G130" s="2"/>
      <c r="H130" s="22"/>
      <c r="J130" s="22"/>
      <c r="L130" s="1"/>
      <c r="M130" s="2"/>
      <c r="N130" s="1"/>
      <c r="O130" s="1"/>
      <c r="P130" s="1"/>
      <c r="Q130" s="1"/>
      <c r="R130" s="43"/>
      <c r="T130" s="1"/>
      <c r="U130" s="1"/>
      <c r="V130" s="1"/>
      <c r="W130" s="1"/>
      <c r="X130" s="1"/>
      <c r="Y130" s="1"/>
      <c r="Z130" s="1"/>
      <c r="AA130" s="1"/>
      <c r="AB130" s="23"/>
      <c r="AC130" s="1"/>
    </row>
    <row r="131" spans="2:29" s="6" customFormat="1" x14ac:dyDescent="0.25">
      <c r="B131" s="1"/>
      <c r="C131" s="1"/>
      <c r="D131" s="17"/>
      <c r="E131" s="7"/>
      <c r="G131" s="2"/>
      <c r="H131" s="22"/>
      <c r="J131" s="22"/>
      <c r="L131" s="1"/>
      <c r="M131" s="2"/>
      <c r="N131" s="1"/>
      <c r="O131" s="1"/>
      <c r="P131" s="1"/>
      <c r="Q131" s="1"/>
      <c r="R131" s="43"/>
      <c r="T131" s="1"/>
      <c r="U131" s="1"/>
      <c r="V131" s="1"/>
      <c r="W131" s="1"/>
      <c r="X131" s="1"/>
      <c r="Y131" s="1"/>
      <c r="Z131" s="1"/>
      <c r="AA131" s="1"/>
      <c r="AB131" s="23"/>
      <c r="AC131" s="1"/>
    </row>
    <row r="132" spans="2:29" s="22" customFormat="1" x14ac:dyDescent="0.25">
      <c r="B132" s="1"/>
      <c r="C132" s="1"/>
      <c r="D132" s="17"/>
      <c r="E132" s="7"/>
      <c r="F132" s="6"/>
      <c r="G132" s="2"/>
      <c r="I132" s="6"/>
      <c r="K132" s="6"/>
      <c r="L132" s="1"/>
      <c r="M132" s="2"/>
      <c r="N132" s="1"/>
      <c r="O132" s="1"/>
      <c r="P132" s="1"/>
      <c r="Q132" s="1"/>
      <c r="R132" s="43"/>
      <c r="S132" s="6"/>
      <c r="T132" s="1"/>
      <c r="U132" s="1"/>
      <c r="V132" s="1"/>
      <c r="W132" s="1"/>
      <c r="X132" s="1"/>
      <c r="Y132" s="1"/>
      <c r="Z132" s="1"/>
      <c r="AA132" s="1"/>
      <c r="AB132" s="23"/>
      <c r="AC132" s="1"/>
    </row>
    <row r="133" spans="2:29" s="22" customFormat="1" x14ac:dyDescent="0.25">
      <c r="B133" s="1"/>
      <c r="C133" s="1"/>
      <c r="D133" s="17"/>
      <c r="E133" s="7"/>
      <c r="F133" s="6"/>
      <c r="G133" s="2"/>
      <c r="I133" s="6"/>
      <c r="K133" s="6"/>
      <c r="L133" s="1"/>
      <c r="M133" s="2"/>
      <c r="N133" s="1"/>
      <c r="O133" s="1"/>
      <c r="P133" s="1"/>
      <c r="Q133" s="1"/>
      <c r="R133" s="43"/>
      <c r="S133" s="6"/>
      <c r="T133" s="1"/>
      <c r="U133" s="1"/>
      <c r="V133" s="1"/>
      <c r="W133" s="1"/>
      <c r="X133" s="1"/>
      <c r="Y133" s="1"/>
      <c r="Z133" s="1"/>
      <c r="AA133" s="1"/>
      <c r="AB133" s="23"/>
      <c r="AC133" s="1"/>
    </row>
    <row r="134" spans="2:29" s="22" customFormat="1" x14ac:dyDescent="0.25">
      <c r="B134" s="1"/>
      <c r="C134" s="1"/>
      <c r="D134" s="17"/>
      <c r="E134" s="7"/>
      <c r="F134" s="6"/>
      <c r="G134" s="2"/>
      <c r="I134" s="6"/>
      <c r="K134" s="6"/>
      <c r="L134" s="1"/>
      <c r="M134" s="2"/>
      <c r="N134" s="1"/>
      <c r="O134" s="1"/>
      <c r="P134" s="1"/>
      <c r="Q134" s="1"/>
      <c r="R134" s="43"/>
      <c r="S134" s="6"/>
      <c r="T134" s="1"/>
      <c r="U134" s="1"/>
      <c r="V134" s="1"/>
      <c r="W134" s="1"/>
      <c r="X134" s="1"/>
      <c r="Y134" s="1"/>
      <c r="Z134" s="1"/>
      <c r="AA134" s="1"/>
      <c r="AB134" s="23"/>
      <c r="AC134" s="1"/>
    </row>
    <row r="135" spans="2:29" s="22" customFormat="1" x14ac:dyDescent="0.25">
      <c r="B135" s="1"/>
      <c r="C135" s="1"/>
      <c r="D135" s="17"/>
      <c r="E135" s="7"/>
      <c r="F135" s="6"/>
      <c r="G135" s="2"/>
      <c r="I135" s="6"/>
      <c r="K135" s="6"/>
      <c r="L135" s="1"/>
      <c r="M135" s="2"/>
      <c r="N135" s="1"/>
      <c r="O135" s="1"/>
      <c r="P135" s="1"/>
      <c r="Q135" s="1"/>
      <c r="R135" s="43"/>
      <c r="S135" s="6"/>
      <c r="T135" s="1"/>
      <c r="U135" s="1"/>
      <c r="V135" s="1"/>
      <c r="W135" s="1"/>
      <c r="X135" s="1"/>
      <c r="Y135" s="1"/>
      <c r="Z135" s="1"/>
      <c r="AA135" s="1"/>
      <c r="AB135" s="23"/>
      <c r="AC135" s="1"/>
    </row>
    <row r="136" spans="2:29" s="22" customFormat="1" x14ac:dyDescent="0.25">
      <c r="B136" s="3"/>
      <c r="C136" s="3"/>
      <c r="D136" s="17"/>
      <c r="E136" s="7"/>
      <c r="F136" s="7"/>
      <c r="G136" s="35"/>
      <c r="H136" s="36"/>
      <c r="I136" s="7"/>
      <c r="K136" s="6"/>
      <c r="L136" s="1"/>
      <c r="M136" s="2"/>
      <c r="N136" s="1"/>
      <c r="O136" s="1"/>
      <c r="P136" s="1"/>
      <c r="Q136" s="1"/>
      <c r="R136" s="43"/>
      <c r="S136" s="6"/>
      <c r="T136" s="1"/>
      <c r="U136" s="1"/>
      <c r="V136" s="1"/>
      <c r="W136" s="1"/>
      <c r="X136" s="1"/>
      <c r="Y136" s="1"/>
      <c r="Z136" s="1"/>
      <c r="AA136" s="1"/>
      <c r="AB136" s="23"/>
      <c r="AC136" s="1"/>
    </row>
    <row r="137" spans="2:29" s="22" customFormat="1" x14ac:dyDescent="0.25">
      <c r="B137" s="37"/>
      <c r="C137" s="3"/>
      <c r="D137" s="17"/>
      <c r="E137" s="7"/>
      <c r="F137" s="3"/>
      <c r="G137" s="36"/>
      <c r="H137" s="36"/>
      <c r="I137" s="7"/>
      <c r="K137" s="6"/>
      <c r="L137" s="1"/>
      <c r="M137" s="2"/>
      <c r="N137" s="1"/>
      <c r="O137" s="1"/>
      <c r="P137" s="1"/>
      <c r="Q137" s="1"/>
      <c r="R137" s="43"/>
      <c r="S137" s="6"/>
      <c r="T137" s="1"/>
      <c r="U137" s="1"/>
      <c r="V137" s="1"/>
      <c r="W137" s="1"/>
      <c r="X137" s="1"/>
      <c r="Y137" s="1"/>
      <c r="Z137" s="1"/>
      <c r="AA137" s="1"/>
      <c r="AB137" s="23"/>
      <c r="AC137" s="1"/>
    </row>
    <row r="138" spans="2:29" s="22" customFormat="1" x14ac:dyDescent="0.25">
      <c r="B138" s="37"/>
      <c r="C138" s="3"/>
      <c r="D138" s="17"/>
      <c r="E138" s="7"/>
      <c r="F138" s="3"/>
      <c r="G138" s="36"/>
      <c r="H138" s="36"/>
      <c r="I138" s="7"/>
      <c r="K138" s="6"/>
      <c r="L138" s="1"/>
      <c r="M138" s="2"/>
      <c r="N138" s="1"/>
      <c r="O138" s="1"/>
      <c r="P138" s="1"/>
      <c r="Q138" s="1"/>
      <c r="R138" s="43"/>
      <c r="S138" s="6"/>
      <c r="T138" s="1"/>
      <c r="U138" s="1"/>
      <c r="V138" s="1"/>
      <c r="W138" s="1"/>
      <c r="X138" s="1"/>
      <c r="Y138" s="1"/>
      <c r="Z138" s="1"/>
      <c r="AA138" s="1"/>
      <c r="AB138" s="23"/>
      <c r="AC138" s="1"/>
    </row>
    <row r="139" spans="2:29" s="22" customFormat="1" x14ac:dyDescent="0.25">
      <c r="B139" s="37"/>
      <c r="C139" s="3"/>
      <c r="D139" s="17"/>
      <c r="E139" s="7"/>
      <c r="F139" s="3"/>
      <c r="G139" s="36"/>
      <c r="H139" s="36"/>
      <c r="I139" s="7"/>
      <c r="K139" s="6"/>
      <c r="L139" s="1"/>
      <c r="M139" s="2"/>
      <c r="N139" s="1"/>
      <c r="O139" s="1"/>
      <c r="P139" s="1"/>
      <c r="Q139" s="1"/>
      <c r="R139" s="43"/>
      <c r="S139" s="6"/>
      <c r="T139" s="1"/>
      <c r="U139" s="1"/>
      <c r="V139" s="1"/>
      <c r="W139" s="1"/>
      <c r="X139" s="1"/>
      <c r="Y139" s="1"/>
      <c r="Z139" s="1"/>
      <c r="AA139" s="1"/>
      <c r="AB139" s="23"/>
      <c r="AC139" s="1"/>
    </row>
    <row r="140" spans="2:29" s="22" customFormat="1" x14ac:dyDescent="0.25">
      <c r="B140" s="37"/>
      <c r="C140" s="3"/>
      <c r="D140" s="17"/>
      <c r="E140" s="7"/>
      <c r="F140" s="3"/>
      <c r="G140" s="36"/>
      <c r="H140" s="36"/>
      <c r="I140" s="7"/>
      <c r="K140" s="6"/>
      <c r="L140" s="1"/>
      <c r="M140" s="2"/>
      <c r="N140" s="1"/>
      <c r="O140" s="1"/>
      <c r="P140" s="1"/>
      <c r="Q140" s="1"/>
      <c r="R140" s="43"/>
      <c r="S140" s="6"/>
      <c r="T140" s="1"/>
      <c r="U140" s="1"/>
      <c r="V140" s="1"/>
      <c r="W140" s="1"/>
      <c r="X140" s="1"/>
      <c r="Y140" s="1"/>
      <c r="Z140" s="1"/>
      <c r="AA140" s="1"/>
      <c r="AB140" s="23"/>
      <c r="AC140" s="1"/>
    </row>
    <row r="141" spans="2:29" s="22" customFormat="1" x14ac:dyDescent="0.25">
      <c r="B141" s="37"/>
      <c r="C141" s="3"/>
      <c r="D141" s="17"/>
      <c r="E141" s="7"/>
      <c r="F141" s="3"/>
      <c r="G141" s="36"/>
      <c r="H141" s="35"/>
      <c r="I141" s="7"/>
      <c r="K141" s="6"/>
      <c r="L141" s="1"/>
      <c r="M141" s="2"/>
      <c r="N141" s="1"/>
      <c r="O141" s="1"/>
      <c r="P141" s="1"/>
      <c r="Q141" s="1"/>
      <c r="R141" s="43"/>
      <c r="S141" s="6"/>
      <c r="T141" s="1"/>
      <c r="U141" s="1"/>
      <c r="V141" s="1"/>
      <c r="W141" s="1"/>
      <c r="X141" s="1"/>
      <c r="Y141" s="1"/>
      <c r="Z141" s="1"/>
      <c r="AA141" s="1"/>
      <c r="AB141" s="23"/>
      <c r="AC141" s="1"/>
    </row>
    <row r="142" spans="2:29" s="22" customFormat="1" x14ac:dyDescent="0.25">
      <c r="B142" s="37"/>
      <c r="C142" s="3"/>
      <c r="D142" s="17"/>
      <c r="E142" s="7"/>
      <c r="F142" s="3"/>
      <c r="G142" s="36"/>
      <c r="H142" s="35"/>
      <c r="I142" s="7"/>
      <c r="K142" s="6"/>
      <c r="L142" s="1"/>
      <c r="M142" s="2"/>
      <c r="N142" s="1"/>
      <c r="O142" s="1"/>
      <c r="P142" s="1"/>
      <c r="Q142" s="1"/>
      <c r="R142" s="43"/>
      <c r="S142" s="6"/>
      <c r="T142" s="1"/>
      <c r="U142" s="1"/>
      <c r="V142" s="1"/>
      <c r="W142" s="1"/>
      <c r="X142" s="1"/>
      <c r="Y142" s="1"/>
      <c r="Z142" s="1"/>
      <c r="AA142" s="1"/>
      <c r="AB142" s="23"/>
      <c r="AC142" s="1"/>
    </row>
    <row r="143" spans="2:29" s="22" customFormat="1" x14ac:dyDescent="0.25">
      <c r="B143" s="37"/>
      <c r="C143" s="3"/>
      <c r="D143" s="17"/>
      <c r="E143" s="7"/>
      <c r="F143" s="3"/>
      <c r="G143" s="36"/>
      <c r="H143" s="36"/>
      <c r="I143" s="7"/>
      <c r="K143" s="6"/>
      <c r="L143" s="1"/>
      <c r="M143" s="2"/>
      <c r="N143" s="1"/>
      <c r="O143" s="1"/>
      <c r="P143" s="1"/>
      <c r="Q143" s="1"/>
      <c r="R143" s="43"/>
      <c r="S143" s="6"/>
      <c r="T143" s="1"/>
      <c r="U143" s="1"/>
      <c r="V143" s="1"/>
      <c r="W143" s="1"/>
      <c r="X143" s="1"/>
      <c r="Y143" s="1"/>
      <c r="Z143" s="1"/>
      <c r="AA143" s="1"/>
      <c r="AB143" s="23"/>
      <c r="AC143" s="1"/>
    </row>
    <row r="144" spans="2:29" s="22" customFormat="1" x14ac:dyDescent="0.25">
      <c r="B144" s="37"/>
      <c r="C144" s="3"/>
      <c r="D144" s="17"/>
      <c r="E144" s="7"/>
      <c r="F144" s="3"/>
      <c r="G144" s="36"/>
      <c r="H144" s="36"/>
      <c r="I144" s="7"/>
      <c r="K144" s="6"/>
      <c r="L144" s="1"/>
      <c r="M144" s="2"/>
      <c r="N144" s="1"/>
      <c r="O144" s="1"/>
      <c r="P144" s="1"/>
      <c r="Q144" s="1"/>
      <c r="R144" s="43"/>
      <c r="S144" s="6"/>
      <c r="T144" s="1"/>
      <c r="U144" s="1"/>
      <c r="V144" s="1"/>
      <c r="W144" s="1"/>
      <c r="X144" s="1"/>
      <c r="Y144" s="1"/>
      <c r="Z144" s="1"/>
      <c r="AA144" s="1"/>
      <c r="AB144" s="23"/>
      <c r="AC144" s="1"/>
    </row>
    <row r="145" spans="2:29" s="22" customFormat="1" x14ac:dyDescent="0.25">
      <c r="B145" s="37"/>
      <c r="C145" s="3"/>
      <c r="D145" s="17"/>
      <c r="E145" s="7"/>
      <c r="F145" s="3"/>
      <c r="G145" s="35"/>
      <c r="H145" s="36"/>
      <c r="I145" s="7"/>
      <c r="K145" s="6"/>
      <c r="L145" s="1"/>
      <c r="M145" s="2"/>
      <c r="N145" s="1"/>
      <c r="O145" s="1"/>
      <c r="P145" s="1"/>
      <c r="Q145" s="1"/>
      <c r="R145" s="43"/>
      <c r="S145" s="6"/>
      <c r="T145" s="1"/>
      <c r="U145" s="1"/>
      <c r="V145" s="1"/>
      <c r="W145" s="1"/>
      <c r="X145" s="1"/>
      <c r="Y145" s="1"/>
      <c r="Z145" s="1"/>
      <c r="AA145" s="1"/>
      <c r="AB145" s="23"/>
      <c r="AC145" s="1"/>
    </row>
    <row r="146" spans="2:29" s="22" customFormat="1" x14ac:dyDescent="0.25">
      <c r="B146" s="37"/>
      <c r="C146" s="3"/>
      <c r="D146" s="17"/>
      <c r="E146" s="7"/>
      <c r="F146" s="3"/>
      <c r="G146" s="35"/>
      <c r="H146" s="36"/>
      <c r="I146" s="7"/>
      <c r="K146" s="6"/>
      <c r="L146" s="1"/>
      <c r="M146" s="2"/>
      <c r="N146" s="1"/>
      <c r="O146" s="1"/>
      <c r="P146" s="1"/>
      <c r="Q146" s="1"/>
      <c r="R146" s="43"/>
      <c r="S146" s="6"/>
      <c r="T146" s="1"/>
      <c r="U146" s="1"/>
      <c r="V146" s="1"/>
      <c r="W146" s="1"/>
      <c r="X146" s="1"/>
      <c r="Y146" s="1"/>
      <c r="Z146" s="1"/>
      <c r="AA146" s="1"/>
      <c r="AB146" s="23"/>
      <c r="AC146" s="1"/>
    </row>
    <row r="147" spans="2:29" s="22" customFormat="1" x14ac:dyDescent="0.25">
      <c r="B147" s="37"/>
      <c r="C147" s="3"/>
      <c r="D147" s="17"/>
      <c r="E147" s="7"/>
      <c r="F147" s="3"/>
      <c r="G147" s="35"/>
      <c r="H147" s="36"/>
      <c r="I147" s="7"/>
      <c r="K147" s="6"/>
      <c r="L147" s="1"/>
      <c r="M147" s="2"/>
      <c r="N147" s="1"/>
      <c r="O147" s="1"/>
      <c r="P147" s="1"/>
      <c r="Q147" s="1"/>
      <c r="R147" s="43"/>
      <c r="S147" s="6"/>
      <c r="T147" s="1"/>
      <c r="U147" s="1"/>
      <c r="V147" s="1"/>
      <c r="W147" s="1"/>
      <c r="X147" s="1"/>
      <c r="Y147" s="1"/>
      <c r="Z147" s="1"/>
      <c r="AA147" s="1"/>
      <c r="AB147" s="23"/>
      <c r="AC147" s="1"/>
    </row>
    <row r="148" spans="2:29" s="22" customFormat="1" x14ac:dyDescent="0.25">
      <c r="B148" s="37"/>
      <c r="C148" s="3"/>
      <c r="D148" s="17"/>
      <c r="E148" s="7"/>
      <c r="F148" s="3"/>
      <c r="G148" s="35"/>
      <c r="H148" s="36"/>
      <c r="I148" s="7"/>
      <c r="K148" s="6"/>
      <c r="L148" s="1"/>
      <c r="M148" s="2"/>
      <c r="N148" s="1"/>
      <c r="O148" s="1"/>
      <c r="P148" s="1"/>
      <c r="Q148" s="1"/>
      <c r="R148" s="43"/>
      <c r="S148" s="6"/>
      <c r="T148" s="1"/>
      <c r="U148" s="1"/>
      <c r="V148" s="1"/>
      <c r="W148" s="1"/>
      <c r="X148" s="1"/>
      <c r="Y148" s="1"/>
      <c r="Z148" s="1"/>
      <c r="AA148" s="1"/>
      <c r="AB148" s="23"/>
      <c r="AC148" s="1"/>
    </row>
    <row r="149" spans="2:29" s="22" customFormat="1" x14ac:dyDescent="0.25">
      <c r="B149" s="37"/>
      <c r="C149" s="3"/>
      <c r="D149" s="8"/>
      <c r="E149" s="6"/>
      <c r="F149" s="3"/>
      <c r="G149" s="35"/>
      <c r="H149" s="36"/>
      <c r="I149" s="7"/>
      <c r="K149" s="6"/>
      <c r="L149" s="1"/>
      <c r="M149" s="2"/>
      <c r="N149" s="1"/>
      <c r="O149" s="1"/>
      <c r="P149" s="1"/>
      <c r="Q149" s="1"/>
      <c r="R149" s="43"/>
      <c r="S149" s="6"/>
      <c r="T149" s="1"/>
      <c r="U149" s="1"/>
      <c r="V149" s="1"/>
      <c r="W149" s="1"/>
      <c r="X149" s="1"/>
      <c r="Y149" s="1"/>
      <c r="Z149" s="1"/>
      <c r="AA149" s="1"/>
      <c r="AB149" s="23"/>
      <c r="AC149" s="1"/>
    </row>
    <row r="150" spans="2:29" s="22" customFormat="1" x14ac:dyDescent="0.25">
      <c r="B150" s="37"/>
      <c r="C150" s="3"/>
      <c r="D150" s="8"/>
      <c r="E150" s="6"/>
      <c r="F150" s="3"/>
      <c r="G150" s="35"/>
      <c r="H150" s="36"/>
      <c r="I150" s="7"/>
      <c r="K150" s="6"/>
      <c r="L150" s="1"/>
      <c r="M150" s="2"/>
      <c r="N150" s="1"/>
      <c r="O150" s="1"/>
      <c r="P150" s="1"/>
      <c r="Q150" s="1"/>
      <c r="R150" s="43"/>
      <c r="S150" s="6"/>
      <c r="T150" s="1"/>
      <c r="U150" s="1"/>
      <c r="V150" s="1"/>
      <c r="W150" s="1"/>
      <c r="X150" s="1"/>
      <c r="Y150" s="1"/>
      <c r="Z150" s="1"/>
      <c r="AA150" s="1"/>
      <c r="AB150" s="23"/>
      <c r="AC150" s="1"/>
    </row>
    <row r="151" spans="2:29" s="22" customFormat="1" x14ac:dyDescent="0.25">
      <c r="B151" s="37"/>
      <c r="C151" s="3"/>
      <c r="D151" s="8"/>
      <c r="E151" s="6"/>
      <c r="F151" s="3"/>
      <c r="G151" s="35"/>
      <c r="H151" s="36"/>
      <c r="I151" s="7"/>
      <c r="K151" s="6"/>
      <c r="L151" s="1"/>
      <c r="M151" s="2"/>
      <c r="N151" s="1"/>
      <c r="O151" s="1"/>
      <c r="P151" s="1"/>
      <c r="Q151" s="1"/>
      <c r="R151" s="43"/>
      <c r="S151" s="6"/>
      <c r="T151" s="1"/>
      <c r="U151" s="1"/>
      <c r="V151" s="1"/>
      <c r="W151" s="1"/>
      <c r="X151" s="1"/>
      <c r="Y151" s="1"/>
      <c r="Z151" s="1"/>
      <c r="AA151" s="1"/>
      <c r="AB151" s="23"/>
      <c r="AC151" s="1"/>
    </row>
    <row r="152" spans="2:29" s="22" customFormat="1" x14ac:dyDescent="0.25">
      <c r="B152" s="37"/>
      <c r="C152" s="3"/>
      <c r="D152" s="8"/>
      <c r="E152" s="6"/>
      <c r="F152" s="3"/>
      <c r="G152" s="35"/>
      <c r="H152" s="36"/>
      <c r="I152" s="7"/>
      <c r="K152" s="6"/>
      <c r="L152" s="1"/>
      <c r="M152" s="2"/>
      <c r="N152" s="1"/>
      <c r="O152" s="1"/>
      <c r="P152" s="1"/>
      <c r="Q152" s="1"/>
      <c r="R152" s="43"/>
      <c r="S152" s="6"/>
      <c r="T152" s="1"/>
      <c r="U152" s="1"/>
      <c r="V152" s="1"/>
      <c r="W152" s="1"/>
      <c r="X152" s="1"/>
      <c r="Y152" s="1"/>
      <c r="Z152" s="1"/>
      <c r="AA152" s="1"/>
      <c r="AB152" s="23"/>
      <c r="AC152" s="1"/>
    </row>
    <row r="153" spans="2:29" s="22" customFormat="1" x14ac:dyDescent="0.25">
      <c r="B153" s="37"/>
      <c r="C153" s="3"/>
      <c r="D153" s="8"/>
      <c r="E153" s="6"/>
      <c r="F153" s="3"/>
      <c r="G153" s="35"/>
      <c r="H153" s="36"/>
      <c r="I153" s="7"/>
      <c r="K153" s="6"/>
      <c r="L153" s="1"/>
      <c r="M153" s="2"/>
      <c r="N153" s="1"/>
      <c r="O153" s="1"/>
      <c r="P153" s="1"/>
      <c r="Q153" s="1"/>
      <c r="R153" s="43"/>
      <c r="S153" s="6"/>
      <c r="T153" s="1"/>
      <c r="U153" s="1"/>
      <c r="V153" s="1"/>
      <c r="W153" s="1"/>
      <c r="X153" s="1"/>
      <c r="Y153" s="1"/>
      <c r="Z153" s="1"/>
      <c r="AA153" s="1"/>
      <c r="AB153" s="23"/>
      <c r="AC153" s="1"/>
    </row>
    <row r="154" spans="2:29" s="22" customFormat="1" x14ac:dyDescent="0.25">
      <c r="B154" s="37"/>
      <c r="C154" s="3"/>
      <c r="D154" s="8"/>
      <c r="E154" s="6"/>
      <c r="F154" s="3"/>
      <c r="G154" s="35"/>
      <c r="H154" s="36"/>
      <c r="I154" s="7"/>
      <c r="K154" s="6"/>
      <c r="L154" s="1"/>
      <c r="M154" s="2"/>
      <c r="N154" s="1"/>
      <c r="O154" s="1"/>
      <c r="P154" s="1"/>
      <c r="Q154" s="1"/>
      <c r="R154" s="43"/>
      <c r="S154" s="6"/>
      <c r="T154" s="1"/>
      <c r="U154" s="1"/>
      <c r="V154" s="1"/>
      <c r="W154" s="1"/>
      <c r="X154" s="1"/>
      <c r="Y154" s="1"/>
      <c r="Z154" s="1"/>
      <c r="AA154" s="1"/>
      <c r="AB154" s="23"/>
      <c r="AC154" s="1"/>
    </row>
    <row r="155" spans="2:29" s="22" customFormat="1" x14ac:dyDescent="0.25">
      <c r="B155" s="37"/>
      <c r="C155" s="3"/>
      <c r="D155" s="8"/>
      <c r="E155" s="6"/>
      <c r="F155" s="3"/>
      <c r="G155" s="35"/>
      <c r="H155" s="36"/>
      <c r="I155" s="7"/>
      <c r="K155" s="6"/>
      <c r="L155" s="1"/>
      <c r="M155" s="2"/>
      <c r="N155" s="1"/>
      <c r="O155" s="1"/>
      <c r="P155" s="1"/>
      <c r="Q155" s="1"/>
      <c r="R155" s="43"/>
      <c r="S155" s="6"/>
      <c r="T155" s="1"/>
      <c r="U155" s="1"/>
      <c r="V155" s="1"/>
      <c r="W155" s="1"/>
      <c r="X155" s="1"/>
      <c r="Y155" s="1"/>
      <c r="Z155" s="1"/>
      <c r="AA155" s="1"/>
      <c r="AB155" s="23"/>
      <c r="AC155" s="1"/>
    </row>
    <row r="156" spans="2:29" s="22" customFormat="1" x14ac:dyDescent="0.25">
      <c r="B156" s="3"/>
      <c r="C156" s="3"/>
      <c r="D156" s="8"/>
      <c r="E156" s="6"/>
      <c r="F156" s="7"/>
      <c r="G156" s="35"/>
      <c r="H156" s="36"/>
      <c r="I156" s="7"/>
      <c r="K156" s="6"/>
      <c r="L156" s="1"/>
      <c r="M156" s="2"/>
      <c r="N156" s="1"/>
      <c r="O156" s="1"/>
      <c r="P156" s="1"/>
      <c r="Q156" s="1"/>
      <c r="R156" s="43"/>
      <c r="S156" s="6"/>
      <c r="T156" s="1"/>
      <c r="U156" s="1"/>
      <c r="V156" s="1"/>
      <c r="W156" s="1"/>
      <c r="X156" s="1"/>
      <c r="Y156" s="1"/>
      <c r="Z156" s="1"/>
      <c r="AA156" s="1"/>
      <c r="AB156" s="23"/>
      <c r="AC156" s="1"/>
    </row>
    <row r="360" spans="2:29" s="6" customFormat="1" x14ac:dyDescent="0.25">
      <c r="B360" s="1"/>
      <c r="C360" s="1"/>
      <c r="D360" s="8"/>
      <c r="G360" s="2"/>
      <c r="H360" s="22"/>
      <c r="J360" s="22"/>
      <c r="L360" s="1"/>
      <c r="M360" s="2"/>
      <c r="N360" s="1"/>
      <c r="O360" s="1"/>
      <c r="P360" s="1"/>
      <c r="Q360" s="1"/>
      <c r="R360" s="43"/>
      <c r="T360" s="1"/>
      <c r="U360" s="1"/>
      <c r="V360" s="1"/>
      <c r="W360" s="1"/>
      <c r="X360" s="1"/>
      <c r="Y360" s="1"/>
      <c r="Z360" s="1"/>
      <c r="AA360" s="1"/>
      <c r="AB360" s="23"/>
      <c r="AC360" s="1"/>
    </row>
    <row r="361" spans="2:29" s="6" customFormat="1" x14ac:dyDescent="0.25">
      <c r="B361" s="1"/>
      <c r="C361" s="1"/>
      <c r="D361" s="13"/>
      <c r="E361" s="12"/>
      <c r="G361" s="2"/>
      <c r="H361" s="22"/>
      <c r="J361" s="22"/>
      <c r="L361" s="1"/>
      <c r="M361" s="2"/>
      <c r="N361" s="1"/>
      <c r="O361" s="1"/>
      <c r="P361" s="1"/>
      <c r="Q361" s="1"/>
      <c r="R361" s="43"/>
      <c r="T361" s="1"/>
      <c r="U361" s="1"/>
      <c r="V361" s="1"/>
      <c r="W361" s="1"/>
      <c r="X361" s="1"/>
      <c r="Y361" s="1"/>
      <c r="Z361" s="1"/>
      <c r="AA361" s="1"/>
      <c r="AB361" s="23"/>
      <c r="AC361" s="1"/>
    </row>
    <row r="362" spans="2:29" s="6" customFormat="1" x14ac:dyDescent="0.25">
      <c r="B362" s="1"/>
      <c r="C362" s="1"/>
      <c r="D362" s="14"/>
      <c r="E362" s="12"/>
      <c r="G362" s="2"/>
      <c r="H362" s="22"/>
      <c r="J362" s="22"/>
      <c r="L362" s="1"/>
      <c r="M362" s="2"/>
      <c r="N362" s="1"/>
      <c r="O362" s="1"/>
      <c r="P362" s="1"/>
      <c r="Q362" s="1"/>
      <c r="R362" s="43"/>
      <c r="T362" s="1"/>
      <c r="U362" s="1"/>
      <c r="V362" s="1"/>
      <c r="W362" s="1"/>
      <c r="X362" s="1"/>
      <c r="Y362" s="1"/>
      <c r="Z362" s="1"/>
      <c r="AA362" s="1"/>
      <c r="AB362" s="23"/>
      <c r="AC362" s="1"/>
    </row>
    <row r="363" spans="2:29" s="6" customFormat="1" x14ac:dyDescent="0.25">
      <c r="B363" s="1"/>
      <c r="C363" s="1"/>
      <c r="D363" s="14"/>
      <c r="E363" s="12"/>
      <c r="G363" s="2"/>
      <c r="H363" s="22"/>
      <c r="J363" s="22"/>
      <c r="L363" s="1"/>
      <c r="M363" s="2"/>
      <c r="N363" s="1"/>
      <c r="O363" s="1"/>
      <c r="P363" s="1"/>
      <c r="Q363" s="1"/>
      <c r="R363" s="43"/>
      <c r="T363" s="1"/>
      <c r="U363" s="1"/>
      <c r="V363" s="1"/>
      <c r="W363" s="1"/>
      <c r="X363" s="1"/>
      <c r="Y363" s="1"/>
      <c r="Z363" s="1"/>
      <c r="AA363" s="1"/>
      <c r="AB363" s="23"/>
      <c r="AC363" s="1"/>
    </row>
    <row r="364" spans="2:29" s="6" customFormat="1" x14ac:dyDescent="0.25">
      <c r="B364" s="1"/>
      <c r="C364" s="1"/>
      <c r="D364" s="13"/>
      <c r="E364" s="12"/>
      <c r="G364" s="2"/>
      <c r="H364" s="22"/>
      <c r="J364" s="22"/>
      <c r="L364" s="1"/>
      <c r="M364" s="2"/>
      <c r="N364" s="1"/>
      <c r="O364" s="1"/>
      <c r="P364" s="1"/>
      <c r="Q364" s="1"/>
      <c r="R364" s="43"/>
      <c r="T364" s="1"/>
      <c r="U364" s="1"/>
      <c r="V364" s="1"/>
      <c r="W364" s="1"/>
      <c r="X364" s="1"/>
      <c r="Y364" s="1"/>
      <c r="Z364" s="1"/>
      <c r="AA364" s="1"/>
      <c r="AB364" s="23"/>
      <c r="AC364" s="1"/>
    </row>
    <row r="365" spans="2:29" s="6" customFormat="1" x14ac:dyDescent="0.25">
      <c r="B365" s="1"/>
      <c r="C365" s="1"/>
      <c r="D365" s="13"/>
      <c r="E365" s="12"/>
      <c r="G365" s="2"/>
      <c r="H365" s="22"/>
      <c r="J365" s="22"/>
      <c r="L365" s="1"/>
      <c r="M365" s="2"/>
      <c r="N365" s="1"/>
      <c r="O365" s="1"/>
      <c r="P365" s="1"/>
      <c r="Q365" s="1"/>
      <c r="R365" s="43"/>
      <c r="T365" s="1"/>
      <c r="U365" s="1"/>
      <c r="V365" s="1"/>
      <c r="W365" s="1"/>
      <c r="X365" s="1"/>
      <c r="Y365" s="1"/>
      <c r="Z365" s="1"/>
      <c r="AA365" s="1"/>
      <c r="AB365" s="23"/>
      <c r="AC365" s="1"/>
    </row>
    <row r="366" spans="2:29" s="6" customFormat="1" x14ac:dyDescent="0.25">
      <c r="B366" s="1"/>
      <c r="C366" s="1"/>
      <c r="D366" s="13"/>
      <c r="E366" s="12"/>
      <c r="G366" s="2"/>
      <c r="H366" s="22"/>
      <c r="J366" s="22"/>
      <c r="L366" s="1"/>
      <c r="M366" s="2"/>
      <c r="N366" s="1"/>
      <c r="O366" s="1"/>
      <c r="P366" s="1"/>
      <c r="Q366" s="1"/>
      <c r="R366" s="43"/>
      <c r="T366" s="1"/>
      <c r="U366" s="1"/>
      <c r="V366" s="1"/>
      <c r="W366" s="1"/>
      <c r="X366" s="1"/>
      <c r="Y366" s="1"/>
      <c r="Z366" s="1"/>
      <c r="AA366" s="1"/>
      <c r="AB366" s="23"/>
      <c r="AC366" s="1"/>
    </row>
    <row r="367" spans="2:29" s="6" customFormat="1" x14ac:dyDescent="0.25">
      <c r="B367" s="1"/>
      <c r="C367" s="1"/>
      <c r="D367" s="13"/>
      <c r="E367" s="12"/>
      <c r="G367" s="2"/>
      <c r="H367" s="22"/>
      <c r="J367" s="22"/>
      <c r="L367" s="1"/>
      <c r="M367" s="2"/>
      <c r="N367" s="1"/>
      <c r="O367" s="1"/>
      <c r="P367" s="1"/>
      <c r="Q367" s="1"/>
      <c r="R367" s="43"/>
      <c r="T367" s="1"/>
      <c r="U367" s="1"/>
      <c r="V367" s="1"/>
      <c r="W367" s="1"/>
      <c r="X367" s="1"/>
      <c r="Y367" s="1"/>
      <c r="Z367" s="1"/>
      <c r="AA367" s="1"/>
      <c r="AB367" s="23"/>
      <c r="AC367" s="1"/>
    </row>
    <row r="368" spans="2:29" s="6" customFormat="1" x14ac:dyDescent="0.25">
      <c r="B368" s="1"/>
      <c r="C368" s="1"/>
      <c r="D368" s="13"/>
      <c r="E368" s="12"/>
      <c r="G368" s="2"/>
      <c r="H368" s="22"/>
      <c r="J368" s="22"/>
      <c r="L368" s="1"/>
      <c r="M368" s="2"/>
      <c r="N368" s="1"/>
      <c r="O368" s="1"/>
      <c r="P368" s="1"/>
      <c r="Q368" s="1"/>
      <c r="R368" s="43"/>
      <c r="T368" s="1"/>
      <c r="U368" s="1"/>
      <c r="V368" s="1"/>
      <c r="W368" s="1"/>
      <c r="X368" s="1"/>
      <c r="Y368" s="1"/>
      <c r="Z368" s="1"/>
      <c r="AA368" s="1"/>
      <c r="AB368" s="23"/>
      <c r="AC368" s="1"/>
    </row>
    <row r="369" spans="2:29" s="6" customFormat="1" x14ac:dyDescent="0.25">
      <c r="B369" s="1"/>
      <c r="C369" s="1"/>
      <c r="D369" s="13"/>
      <c r="E369" s="12"/>
      <c r="G369" s="2"/>
      <c r="H369" s="22"/>
      <c r="J369" s="22"/>
      <c r="L369" s="1"/>
      <c r="M369" s="2"/>
      <c r="N369" s="1"/>
      <c r="O369" s="1"/>
      <c r="P369" s="1"/>
      <c r="Q369" s="1"/>
      <c r="R369" s="43"/>
      <c r="T369" s="1"/>
      <c r="U369" s="1"/>
      <c r="V369" s="1"/>
      <c r="W369" s="1"/>
      <c r="X369" s="1"/>
      <c r="Y369" s="1"/>
      <c r="Z369" s="1"/>
      <c r="AA369" s="1"/>
      <c r="AB369" s="23"/>
      <c r="AC369" s="1"/>
    </row>
    <row r="370" spans="2:29" s="6" customFormat="1" x14ac:dyDescent="0.25">
      <c r="B370" s="1"/>
      <c r="C370" s="1"/>
      <c r="D370" s="13"/>
      <c r="E370" s="12"/>
      <c r="G370" s="2"/>
      <c r="H370" s="22"/>
      <c r="J370" s="22"/>
      <c r="L370" s="1"/>
      <c r="M370" s="2"/>
      <c r="N370" s="1"/>
      <c r="O370" s="1"/>
      <c r="P370" s="1"/>
      <c r="Q370" s="1"/>
      <c r="R370" s="43"/>
      <c r="T370" s="1"/>
      <c r="U370" s="1"/>
      <c r="V370" s="1"/>
      <c r="W370" s="1"/>
      <c r="X370" s="1"/>
      <c r="Y370" s="1"/>
      <c r="Z370" s="1"/>
      <c r="AA370" s="1"/>
      <c r="AB370" s="23"/>
      <c r="AC370" s="1"/>
    </row>
    <row r="371" spans="2:29" s="6" customFormat="1" x14ac:dyDescent="0.25">
      <c r="B371" s="1"/>
      <c r="C371" s="1"/>
      <c r="D371" s="13"/>
      <c r="E371" s="12"/>
      <c r="G371" s="2"/>
      <c r="H371" s="22"/>
      <c r="J371" s="22"/>
      <c r="L371" s="1"/>
      <c r="M371" s="2"/>
      <c r="N371" s="1"/>
      <c r="O371" s="1"/>
      <c r="P371" s="1"/>
      <c r="Q371" s="1"/>
      <c r="R371" s="43"/>
      <c r="T371" s="1"/>
      <c r="U371" s="1"/>
      <c r="V371" s="1"/>
      <c r="W371" s="1"/>
      <c r="X371" s="1"/>
      <c r="Y371" s="1"/>
      <c r="Z371" s="1"/>
      <c r="AA371" s="1"/>
      <c r="AB371" s="23"/>
      <c r="AC371" s="1"/>
    </row>
    <row r="372" spans="2:29" s="6" customFormat="1" x14ac:dyDescent="0.25">
      <c r="B372" s="1"/>
      <c r="C372" s="1"/>
      <c r="D372" s="13"/>
      <c r="E372" s="12"/>
      <c r="G372" s="2"/>
      <c r="H372" s="22"/>
      <c r="J372" s="22"/>
      <c r="L372" s="1"/>
      <c r="M372" s="2"/>
      <c r="N372" s="1"/>
      <c r="O372" s="1"/>
      <c r="P372" s="1"/>
      <c r="Q372" s="1"/>
      <c r="R372" s="43"/>
      <c r="T372" s="1"/>
      <c r="U372" s="1"/>
      <c r="V372" s="1"/>
      <c r="W372" s="1"/>
      <c r="X372" s="1"/>
      <c r="Y372" s="1"/>
      <c r="Z372" s="1"/>
      <c r="AA372" s="1"/>
      <c r="AB372" s="23"/>
      <c r="AC372" s="1"/>
    </row>
    <row r="373" spans="2:29" s="6" customFormat="1" x14ac:dyDescent="0.25">
      <c r="B373" s="1"/>
      <c r="C373" s="1"/>
      <c r="D373" s="13"/>
      <c r="E373" s="12"/>
      <c r="G373" s="2"/>
      <c r="H373" s="22"/>
      <c r="J373" s="22"/>
      <c r="L373" s="1"/>
      <c r="M373" s="2"/>
      <c r="N373" s="1"/>
      <c r="O373" s="1"/>
      <c r="P373" s="1"/>
      <c r="Q373" s="1"/>
      <c r="R373" s="43"/>
      <c r="T373" s="1"/>
      <c r="U373" s="1"/>
      <c r="V373" s="1"/>
      <c r="W373" s="1"/>
      <c r="X373" s="1"/>
      <c r="Y373" s="1"/>
      <c r="Z373" s="1"/>
      <c r="AA373" s="1"/>
      <c r="AB373" s="23"/>
      <c r="AC373" s="1"/>
    </row>
    <row r="374" spans="2:29" s="6" customFormat="1" x14ac:dyDescent="0.25">
      <c r="B374" s="1"/>
      <c r="C374" s="1"/>
      <c r="D374" s="13"/>
      <c r="E374" s="12"/>
      <c r="G374" s="2"/>
      <c r="H374" s="22"/>
      <c r="J374" s="22"/>
      <c r="L374" s="1"/>
      <c r="M374" s="2"/>
      <c r="N374" s="1"/>
      <c r="O374" s="1"/>
      <c r="P374" s="1"/>
      <c r="Q374" s="1"/>
      <c r="R374" s="43"/>
      <c r="T374" s="1"/>
      <c r="U374" s="1"/>
      <c r="V374" s="1"/>
      <c r="W374" s="1"/>
      <c r="X374" s="1"/>
      <c r="Y374" s="1"/>
      <c r="Z374" s="1"/>
      <c r="AA374" s="1"/>
      <c r="AB374" s="23"/>
      <c r="AC374" s="1"/>
    </row>
    <row r="375" spans="2:29" s="6" customFormat="1" x14ac:dyDescent="0.25">
      <c r="B375" s="1"/>
      <c r="C375" s="1"/>
      <c r="D375" s="13"/>
      <c r="E375" s="12"/>
      <c r="G375" s="2"/>
      <c r="H375" s="22"/>
      <c r="J375" s="22"/>
      <c r="L375" s="1"/>
      <c r="M375" s="2"/>
      <c r="N375" s="1"/>
      <c r="O375" s="1"/>
      <c r="P375" s="1"/>
      <c r="Q375" s="1"/>
      <c r="R375" s="43"/>
      <c r="T375" s="1"/>
      <c r="U375" s="1"/>
      <c r="V375" s="1"/>
      <c r="W375" s="1"/>
      <c r="X375" s="1"/>
      <c r="Y375" s="1"/>
      <c r="Z375" s="1"/>
      <c r="AA375" s="1"/>
      <c r="AB375" s="23"/>
      <c r="AC375" s="1"/>
    </row>
    <row r="376" spans="2:29" s="6" customFormat="1" x14ac:dyDescent="0.25">
      <c r="B376" s="1"/>
      <c r="C376" s="1"/>
      <c r="D376" s="13"/>
      <c r="E376" s="12"/>
      <c r="G376" s="2"/>
      <c r="H376" s="22"/>
      <c r="J376" s="22"/>
      <c r="L376" s="1"/>
      <c r="M376" s="2"/>
      <c r="N376" s="1"/>
      <c r="O376" s="1"/>
      <c r="P376" s="1"/>
      <c r="Q376" s="1"/>
      <c r="R376" s="43"/>
      <c r="T376" s="1"/>
      <c r="U376" s="1"/>
      <c r="V376" s="1"/>
      <c r="W376" s="1"/>
      <c r="X376" s="1"/>
      <c r="Y376" s="1"/>
      <c r="Z376" s="1"/>
      <c r="AA376" s="1"/>
      <c r="AB376" s="23"/>
      <c r="AC376" s="1"/>
    </row>
    <row r="377" spans="2:29" s="6" customFormat="1" x14ac:dyDescent="0.25">
      <c r="B377" s="1"/>
      <c r="C377" s="1"/>
      <c r="D377" s="13"/>
      <c r="E377" s="12"/>
      <c r="G377" s="2"/>
      <c r="H377" s="22"/>
      <c r="J377" s="22"/>
      <c r="L377" s="1"/>
      <c r="M377" s="2"/>
      <c r="N377" s="1"/>
      <c r="O377" s="1"/>
      <c r="P377" s="1"/>
      <c r="Q377" s="1"/>
      <c r="R377" s="43"/>
      <c r="T377" s="1"/>
      <c r="U377" s="1"/>
      <c r="V377" s="1"/>
      <c r="W377" s="1"/>
      <c r="X377" s="1"/>
      <c r="Y377" s="1"/>
      <c r="Z377" s="1"/>
      <c r="AA377" s="1"/>
      <c r="AB377" s="23"/>
      <c r="AC377" s="1"/>
    </row>
    <row r="378" spans="2:29" s="6" customFormat="1" x14ac:dyDescent="0.25">
      <c r="B378" s="1"/>
      <c r="C378" s="1"/>
      <c r="D378" s="13"/>
      <c r="E378" s="12"/>
      <c r="G378" s="2"/>
      <c r="H378" s="22"/>
      <c r="J378" s="22"/>
      <c r="L378" s="1"/>
      <c r="M378" s="2"/>
      <c r="N378" s="1"/>
      <c r="O378" s="1"/>
      <c r="P378" s="1"/>
      <c r="Q378" s="1"/>
      <c r="R378" s="43"/>
      <c r="T378" s="1"/>
      <c r="U378" s="1"/>
      <c r="V378" s="1"/>
      <c r="W378" s="1"/>
      <c r="X378" s="1"/>
      <c r="Y378" s="1"/>
      <c r="Z378" s="1"/>
      <c r="AA378" s="1"/>
      <c r="AB378" s="23"/>
      <c r="AC378" s="1"/>
    </row>
    <row r="379" spans="2:29" s="6" customFormat="1" x14ac:dyDescent="0.25">
      <c r="B379" s="1"/>
      <c r="C379" s="1"/>
      <c r="D379" s="13"/>
      <c r="E379" s="12"/>
      <c r="G379" s="2"/>
      <c r="H379" s="22"/>
      <c r="J379" s="22"/>
      <c r="L379" s="1"/>
      <c r="M379" s="2"/>
      <c r="N379" s="1"/>
      <c r="O379" s="1"/>
      <c r="P379" s="1"/>
      <c r="Q379" s="1"/>
      <c r="R379" s="43"/>
      <c r="T379" s="1"/>
      <c r="U379" s="1"/>
      <c r="V379" s="1"/>
      <c r="W379" s="1"/>
      <c r="X379" s="1"/>
      <c r="Y379" s="1"/>
      <c r="Z379" s="1"/>
      <c r="AA379" s="1"/>
      <c r="AB379" s="23"/>
      <c r="AC379" s="1"/>
    </row>
    <row r="380" spans="2:29" s="6" customFormat="1" x14ac:dyDescent="0.25">
      <c r="B380" s="1"/>
      <c r="C380" s="1"/>
      <c r="D380" s="13"/>
      <c r="E380" s="12"/>
      <c r="G380" s="2"/>
      <c r="H380" s="22"/>
      <c r="J380" s="22"/>
      <c r="L380" s="1"/>
      <c r="M380" s="2"/>
      <c r="N380" s="1"/>
      <c r="O380" s="1"/>
      <c r="P380" s="1"/>
      <c r="Q380" s="1"/>
      <c r="R380" s="43"/>
      <c r="T380" s="1"/>
      <c r="U380" s="1"/>
      <c r="V380" s="1"/>
      <c r="W380" s="1"/>
      <c r="X380" s="1"/>
      <c r="Y380" s="1"/>
      <c r="Z380" s="1"/>
      <c r="AA380" s="1"/>
      <c r="AB380" s="23"/>
      <c r="AC380" s="1"/>
    </row>
    <row r="381" spans="2:29" s="6" customFormat="1" x14ac:dyDescent="0.25">
      <c r="B381" s="1"/>
      <c r="C381" s="1"/>
      <c r="D381" s="13"/>
      <c r="E381" s="12"/>
      <c r="G381" s="2"/>
      <c r="H381" s="22"/>
      <c r="J381" s="22"/>
      <c r="L381" s="1"/>
      <c r="M381" s="2"/>
      <c r="N381" s="1"/>
      <c r="O381" s="1"/>
      <c r="P381" s="1"/>
      <c r="Q381" s="1"/>
      <c r="R381" s="43"/>
      <c r="T381" s="1"/>
      <c r="U381" s="1"/>
      <c r="V381" s="1"/>
      <c r="W381" s="1"/>
      <c r="X381" s="1"/>
      <c r="Y381" s="1"/>
      <c r="Z381" s="1"/>
      <c r="AA381" s="1"/>
      <c r="AB381" s="23"/>
      <c r="AC381" s="1"/>
    </row>
    <row r="382" spans="2:29" s="6" customFormat="1" x14ac:dyDescent="0.25">
      <c r="B382" s="1"/>
      <c r="C382" s="1"/>
      <c r="D382" s="13"/>
      <c r="E382" s="12"/>
      <c r="G382" s="2"/>
      <c r="H382" s="22"/>
      <c r="J382" s="22"/>
      <c r="L382" s="1"/>
      <c r="M382" s="2"/>
      <c r="N382" s="1"/>
      <c r="O382" s="1"/>
      <c r="P382" s="1"/>
      <c r="Q382" s="1"/>
      <c r="R382" s="43"/>
      <c r="T382" s="1"/>
      <c r="U382" s="1"/>
      <c r="V382" s="1"/>
      <c r="W382" s="1"/>
      <c r="X382" s="1"/>
      <c r="Y382" s="1"/>
      <c r="Z382" s="1"/>
      <c r="AA382" s="1"/>
      <c r="AB382" s="23"/>
      <c r="AC382" s="1"/>
    </row>
    <row r="383" spans="2:29" s="6" customFormat="1" x14ac:dyDescent="0.25">
      <c r="B383" s="1"/>
      <c r="C383" s="1"/>
      <c r="D383" s="13"/>
      <c r="E383" s="12"/>
      <c r="G383" s="2"/>
      <c r="H383" s="22"/>
      <c r="J383" s="22"/>
      <c r="L383" s="1"/>
      <c r="M383" s="2"/>
      <c r="N383" s="1"/>
      <c r="O383" s="1"/>
      <c r="P383" s="1"/>
      <c r="Q383" s="1"/>
      <c r="R383" s="43"/>
      <c r="T383" s="1"/>
      <c r="U383" s="1"/>
      <c r="V383" s="1"/>
      <c r="W383" s="1"/>
      <c r="X383" s="1"/>
      <c r="Y383" s="1"/>
      <c r="Z383" s="1"/>
      <c r="AA383" s="1"/>
      <c r="AB383" s="23"/>
      <c r="AC383" s="1"/>
    </row>
    <row r="384" spans="2:29" s="6" customFormat="1" x14ac:dyDescent="0.25">
      <c r="B384" s="1"/>
      <c r="C384" s="1"/>
      <c r="D384" s="13"/>
      <c r="E384" s="12"/>
      <c r="G384" s="2"/>
      <c r="H384" s="22"/>
      <c r="J384" s="22"/>
      <c r="L384" s="1"/>
      <c r="M384" s="2"/>
      <c r="N384" s="1"/>
      <c r="O384" s="1"/>
      <c r="P384" s="1"/>
      <c r="Q384" s="1"/>
      <c r="R384" s="43"/>
      <c r="T384" s="1"/>
      <c r="U384" s="1"/>
      <c r="V384" s="1"/>
      <c r="W384" s="1"/>
      <c r="X384" s="1"/>
      <c r="Y384" s="1"/>
      <c r="Z384" s="1"/>
      <c r="AA384" s="1"/>
      <c r="AB384" s="23"/>
      <c r="AC384" s="1"/>
    </row>
    <row r="385" spans="2:29" s="6" customFormat="1" x14ac:dyDescent="0.25">
      <c r="B385" s="1"/>
      <c r="C385" s="1"/>
      <c r="D385" s="13"/>
      <c r="E385" s="12"/>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6" customFormat="1" x14ac:dyDescent="0.25">
      <c r="B387" s="1"/>
      <c r="C387" s="1"/>
      <c r="D387" s="13"/>
      <c r="E387" s="12"/>
      <c r="G387" s="2"/>
      <c r="H387" s="22"/>
      <c r="J387" s="22"/>
      <c r="L387" s="1"/>
      <c r="M387" s="2"/>
      <c r="N387" s="1"/>
      <c r="O387" s="1"/>
      <c r="P387" s="1"/>
      <c r="Q387" s="1"/>
      <c r="R387" s="43"/>
      <c r="T387" s="1"/>
      <c r="U387" s="1"/>
      <c r="V387" s="1"/>
      <c r="W387" s="1"/>
      <c r="X387" s="1"/>
      <c r="Y387" s="1"/>
      <c r="Z387" s="1"/>
      <c r="AA387" s="1"/>
      <c r="AB387" s="23"/>
      <c r="AC387" s="1"/>
    </row>
    <row r="388" spans="2:29" s="2" customFormat="1" x14ac:dyDescent="0.25">
      <c r="B388" s="1"/>
      <c r="C388" s="1"/>
      <c r="D388" s="13"/>
      <c r="E388" s="12"/>
      <c r="F388" s="6"/>
      <c r="H388" s="22"/>
      <c r="I388" s="6"/>
      <c r="J388" s="22"/>
      <c r="K388" s="6"/>
      <c r="L388" s="1"/>
      <c r="N388" s="1"/>
      <c r="O388" s="1"/>
      <c r="P388" s="1"/>
      <c r="Q388" s="1"/>
      <c r="R388" s="43"/>
      <c r="S388" s="6"/>
      <c r="T388" s="1"/>
      <c r="U388" s="1"/>
      <c r="V388" s="1"/>
      <c r="W388" s="1"/>
      <c r="X388" s="1"/>
      <c r="Y388" s="1"/>
      <c r="Z388" s="1"/>
      <c r="AA388" s="1"/>
      <c r="AB388" s="23"/>
      <c r="AC388" s="1"/>
    </row>
    <row r="389" spans="2:29" s="2" customFormat="1" x14ac:dyDescent="0.25">
      <c r="B389" s="1"/>
      <c r="C389" s="1"/>
      <c r="D389" s="13"/>
      <c r="E389" s="12"/>
      <c r="F389" s="6"/>
      <c r="H389" s="22"/>
      <c r="I389" s="6"/>
      <c r="J389" s="22"/>
      <c r="K389" s="6"/>
      <c r="L389" s="1"/>
      <c r="N389" s="1"/>
      <c r="O389" s="1"/>
      <c r="P389" s="1"/>
      <c r="Q389" s="1"/>
      <c r="R389" s="43"/>
      <c r="S389" s="6"/>
      <c r="T389" s="1"/>
      <c r="U389" s="1"/>
      <c r="V389" s="1"/>
      <c r="W389" s="1"/>
      <c r="X389" s="1"/>
      <c r="Y389" s="1"/>
      <c r="Z389" s="1"/>
      <c r="AA389" s="1"/>
      <c r="AB389" s="23"/>
      <c r="AC389" s="1"/>
    </row>
    <row r="390" spans="2:29" s="2" customFormat="1" x14ac:dyDescent="0.25">
      <c r="B390" s="1"/>
      <c r="C390" s="1"/>
      <c r="D390" s="13"/>
      <c r="E390" s="12"/>
      <c r="F390" s="6"/>
      <c r="H390" s="22"/>
      <c r="I390" s="6"/>
      <c r="J390" s="22"/>
      <c r="K390" s="6"/>
      <c r="L390" s="1"/>
      <c r="N390" s="1"/>
      <c r="O390" s="1"/>
      <c r="P390" s="1"/>
      <c r="Q390" s="1"/>
      <c r="R390" s="43"/>
      <c r="S390" s="6"/>
      <c r="T390" s="1"/>
      <c r="U390" s="1"/>
      <c r="V390" s="1"/>
      <c r="W390" s="1"/>
      <c r="X390" s="1"/>
      <c r="Y390" s="1"/>
      <c r="Z390" s="1"/>
      <c r="AA390" s="1"/>
      <c r="AB390" s="23"/>
      <c r="AC390" s="1"/>
    </row>
    <row r="391" spans="2:29" s="2" customFormat="1" x14ac:dyDescent="0.25">
      <c r="B391" s="1"/>
      <c r="C391" s="1"/>
      <c r="D391" s="8"/>
      <c r="E391" s="6"/>
      <c r="F391" s="6"/>
      <c r="H391" s="22"/>
      <c r="I391" s="6"/>
      <c r="J391" s="22"/>
      <c r="K391" s="6"/>
      <c r="L391" s="1"/>
      <c r="N391" s="1"/>
      <c r="O391" s="1"/>
      <c r="P391" s="1"/>
      <c r="Q391" s="1"/>
      <c r="R391" s="43"/>
      <c r="S391" s="6"/>
      <c r="T391" s="1"/>
      <c r="U391" s="1"/>
      <c r="V391" s="1"/>
      <c r="W391" s="1"/>
      <c r="X391" s="1"/>
      <c r="Y391" s="1"/>
      <c r="Z391" s="1"/>
      <c r="AA391" s="1"/>
      <c r="AB391" s="23"/>
      <c r="AC391" s="1"/>
    </row>
    <row r="392" spans="2:29" s="2" customFormat="1" x14ac:dyDescent="0.25">
      <c r="B392" s="1"/>
      <c r="C392" s="1"/>
      <c r="D392" s="8"/>
      <c r="E392" s="6"/>
      <c r="F392" s="6"/>
      <c r="H392" s="22"/>
      <c r="I392" s="6"/>
      <c r="J392" s="22"/>
      <c r="K392" s="6"/>
      <c r="L392" s="1"/>
      <c r="N392" s="1"/>
      <c r="O392" s="1"/>
      <c r="P392" s="1"/>
      <c r="Q392" s="1"/>
      <c r="R392" s="43"/>
      <c r="S392" s="6"/>
      <c r="T392" s="1"/>
      <c r="U392" s="1"/>
      <c r="V392" s="1"/>
      <c r="W392" s="1"/>
      <c r="X392" s="1"/>
      <c r="Y392" s="1"/>
      <c r="Z392" s="1"/>
      <c r="AA392" s="1"/>
      <c r="AB392" s="23"/>
      <c r="AC392" s="1"/>
    </row>
    <row r="393" spans="2:29" s="2" customFormat="1" x14ac:dyDescent="0.25">
      <c r="B393" s="1"/>
      <c r="C393" s="1"/>
      <c r="D393" s="8"/>
      <c r="E393" s="6"/>
      <c r="F393" s="6"/>
      <c r="H393" s="22"/>
      <c r="I393" s="6"/>
      <c r="J393" s="22"/>
      <c r="K393" s="6"/>
      <c r="L393" s="1"/>
      <c r="N393" s="1"/>
      <c r="O393" s="1"/>
      <c r="P393" s="1"/>
      <c r="Q393" s="1"/>
      <c r="R393" s="43"/>
      <c r="S393" s="6"/>
      <c r="T393" s="1"/>
      <c r="U393" s="1"/>
      <c r="V393" s="1"/>
      <c r="W393" s="1"/>
      <c r="X393" s="1"/>
      <c r="Y393" s="1"/>
      <c r="Z393" s="1"/>
      <c r="AA393" s="1"/>
      <c r="AB393" s="23"/>
      <c r="AC393" s="1"/>
    </row>
    <row r="394" spans="2:29" s="2" customFormat="1" x14ac:dyDescent="0.25">
      <c r="B394" s="1"/>
      <c r="C394" s="1"/>
      <c r="D394" s="8"/>
      <c r="E394" s="6"/>
      <c r="F394" s="6"/>
      <c r="H394" s="22"/>
      <c r="I394" s="6"/>
      <c r="J394" s="22"/>
      <c r="K394" s="6"/>
      <c r="L394" s="1"/>
      <c r="N394" s="1"/>
      <c r="O394" s="1"/>
      <c r="P394" s="1"/>
      <c r="Q394" s="1"/>
      <c r="R394" s="43"/>
      <c r="S394" s="6"/>
      <c r="T394" s="1"/>
      <c r="U394" s="1"/>
      <c r="V394" s="1"/>
      <c r="W394" s="1"/>
      <c r="X394" s="1"/>
      <c r="Y394" s="1"/>
      <c r="Z394" s="1"/>
      <c r="AA394" s="1"/>
      <c r="AB394" s="23"/>
      <c r="AC394" s="1"/>
    </row>
    <row r="395" spans="2:29" s="2" customFormat="1" x14ac:dyDescent="0.25">
      <c r="B395" s="1"/>
      <c r="C395" s="1"/>
      <c r="D395" s="8"/>
      <c r="E395" s="6"/>
      <c r="F395" s="6"/>
      <c r="H395" s="22"/>
      <c r="I395" s="6"/>
      <c r="J395" s="22"/>
      <c r="K395" s="6"/>
      <c r="L395" s="1"/>
      <c r="N395" s="1"/>
      <c r="O395" s="1"/>
      <c r="P395" s="1"/>
      <c r="Q395" s="1"/>
      <c r="R395" s="43"/>
      <c r="S395" s="6"/>
      <c r="T395" s="1"/>
      <c r="U395" s="1"/>
      <c r="V395" s="1"/>
      <c r="W395" s="1"/>
      <c r="X395" s="1"/>
      <c r="Y395" s="1"/>
      <c r="Z395" s="1"/>
      <c r="AA395" s="1"/>
      <c r="AB395" s="23"/>
      <c r="AC395" s="1"/>
    </row>
    <row r="396" spans="2:29" s="2" customFormat="1" x14ac:dyDescent="0.25">
      <c r="B396" s="1"/>
      <c r="C396" s="1"/>
      <c r="D396" s="8"/>
      <c r="E396" s="6"/>
      <c r="F396" s="6"/>
      <c r="H396" s="22"/>
      <c r="I396" s="6"/>
      <c r="J396" s="22"/>
      <c r="K396" s="6"/>
      <c r="L396" s="1"/>
      <c r="N396" s="1"/>
      <c r="O396" s="1"/>
      <c r="P396" s="1"/>
      <c r="Q396" s="1"/>
      <c r="R396" s="43"/>
      <c r="S396" s="6"/>
      <c r="T396" s="1"/>
      <c r="U396" s="1"/>
      <c r="V396" s="1"/>
      <c r="W396" s="1"/>
      <c r="X396" s="1"/>
      <c r="Y396" s="1"/>
      <c r="Z396" s="1"/>
      <c r="AA396" s="1"/>
      <c r="AB396" s="23"/>
      <c r="AC396" s="1"/>
    </row>
    <row r="397" spans="2:29" s="2" customFormat="1" x14ac:dyDescent="0.25">
      <c r="B397" s="1"/>
      <c r="C397" s="1"/>
      <c r="D397" s="8"/>
      <c r="E397" s="6"/>
      <c r="F397" s="6"/>
      <c r="H397" s="22"/>
      <c r="I397" s="6"/>
      <c r="J397" s="22"/>
      <c r="K397" s="6"/>
      <c r="L397" s="1"/>
      <c r="N397" s="1"/>
      <c r="O397" s="1"/>
      <c r="P397" s="1"/>
      <c r="Q397" s="1"/>
      <c r="R397" s="43"/>
      <c r="S397" s="6"/>
      <c r="T397" s="1"/>
      <c r="U397" s="1"/>
      <c r="V397" s="1"/>
      <c r="W397" s="1"/>
      <c r="X397" s="1"/>
      <c r="Y397" s="1"/>
      <c r="Z397" s="1"/>
      <c r="AA397" s="1"/>
      <c r="AB397" s="23"/>
      <c r="AC397" s="1"/>
    </row>
    <row r="398" spans="2:29" s="2" customFormat="1" x14ac:dyDescent="0.25">
      <c r="B398" s="1"/>
      <c r="C398" s="1"/>
      <c r="D398" s="8"/>
      <c r="E398" s="6"/>
      <c r="F398" s="6"/>
      <c r="H398" s="22"/>
      <c r="I398" s="6"/>
      <c r="J398" s="22"/>
      <c r="K398" s="6"/>
      <c r="L398" s="1"/>
      <c r="N398" s="1"/>
      <c r="O398" s="1"/>
      <c r="P398" s="1"/>
      <c r="Q398" s="1"/>
      <c r="R398" s="43"/>
      <c r="S398" s="6"/>
      <c r="T398" s="1"/>
      <c r="U398" s="1"/>
      <c r="V398" s="1"/>
      <c r="W398" s="1"/>
      <c r="X398" s="1"/>
      <c r="Y398" s="1"/>
      <c r="Z398" s="1"/>
      <c r="AA398" s="1"/>
      <c r="AB398" s="23"/>
      <c r="AC398" s="1"/>
    </row>
    <row r="399" spans="2:29" s="2" customFormat="1" x14ac:dyDescent="0.25">
      <c r="B399" s="1"/>
      <c r="C399" s="1"/>
      <c r="D399" s="8"/>
      <c r="E399" s="6"/>
      <c r="F399" s="6"/>
      <c r="H399" s="22"/>
      <c r="I399" s="6"/>
      <c r="J399" s="22"/>
      <c r="K399" s="6"/>
      <c r="L399" s="1"/>
      <c r="N399" s="1"/>
      <c r="O399" s="1"/>
      <c r="P399" s="1"/>
      <c r="Q399" s="1"/>
      <c r="R399" s="43"/>
      <c r="S399" s="6"/>
      <c r="T399" s="1"/>
      <c r="U399" s="1"/>
      <c r="V399" s="1"/>
      <c r="W399" s="1"/>
      <c r="X399" s="1"/>
      <c r="Y399" s="1"/>
      <c r="Z399" s="1"/>
      <c r="AA399" s="1"/>
      <c r="AB399" s="23"/>
      <c r="AC399" s="1"/>
    </row>
    <row r="400" spans="2:29" s="2" customFormat="1" x14ac:dyDescent="0.25">
      <c r="B400" s="1"/>
      <c r="C400" s="1"/>
      <c r="D400" s="8"/>
      <c r="E400" s="6"/>
      <c r="F400" s="6"/>
      <c r="H400" s="22"/>
      <c r="I400" s="6"/>
      <c r="J400" s="22"/>
      <c r="K400" s="6"/>
      <c r="L400" s="1"/>
      <c r="N400" s="1"/>
      <c r="O400" s="1"/>
      <c r="P400" s="1"/>
      <c r="Q400" s="1"/>
      <c r="R400" s="43"/>
      <c r="S400" s="6"/>
      <c r="T400" s="1"/>
      <c r="U400" s="1"/>
      <c r="V400" s="1"/>
      <c r="W400" s="1"/>
      <c r="X400" s="1"/>
      <c r="Y400" s="1"/>
      <c r="Z400" s="1"/>
      <c r="AA400" s="1"/>
      <c r="AB400" s="23"/>
      <c r="AC400" s="1"/>
    </row>
    <row r="401" spans="2:29" s="2" customFormat="1" x14ac:dyDescent="0.25">
      <c r="B401" s="1"/>
      <c r="C401" s="1"/>
      <c r="D401" s="8"/>
      <c r="E401" s="6"/>
      <c r="F401" s="1"/>
      <c r="H401" s="22"/>
      <c r="I401" s="6"/>
      <c r="J401" s="22"/>
      <c r="K401" s="6"/>
      <c r="L401" s="1"/>
      <c r="N401" s="1"/>
      <c r="O401" s="1"/>
      <c r="P401" s="1"/>
      <c r="Q401" s="1"/>
      <c r="R401" s="43"/>
      <c r="S401" s="6"/>
      <c r="T401" s="1"/>
      <c r="U401" s="1"/>
      <c r="V401" s="1"/>
      <c r="W401" s="1"/>
      <c r="X401" s="1"/>
      <c r="Y401" s="1"/>
      <c r="Z401" s="1"/>
      <c r="AA401" s="1"/>
      <c r="AB401" s="23"/>
      <c r="AC401" s="1"/>
    </row>
    <row r="402" spans="2:29" s="2" customFormat="1" x14ac:dyDescent="0.25">
      <c r="B402" s="1"/>
      <c r="C402" s="1"/>
      <c r="D402" s="8"/>
      <c r="E402" s="6"/>
      <c r="F402" s="1"/>
      <c r="H402" s="22"/>
      <c r="I402" s="6"/>
      <c r="J402" s="22"/>
      <c r="K402" s="6"/>
      <c r="L402" s="1"/>
      <c r="N402" s="1"/>
      <c r="O402" s="1"/>
      <c r="P402" s="1"/>
      <c r="Q402" s="1"/>
      <c r="R402" s="43"/>
      <c r="S402" s="6"/>
      <c r="T402" s="1"/>
      <c r="U402" s="1"/>
      <c r="V402" s="1"/>
      <c r="W402" s="1"/>
      <c r="X402" s="1"/>
      <c r="Y402" s="1"/>
      <c r="Z402" s="1"/>
      <c r="AA402" s="1"/>
      <c r="AB402" s="23"/>
      <c r="AC402" s="1"/>
    </row>
    <row r="403" spans="2:29" s="2" customFormat="1" x14ac:dyDescent="0.25">
      <c r="B403" s="1"/>
      <c r="C403" s="1"/>
      <c r="D403" s="8"/>
      <c r="E403" s="6"/>
      <c r="F403" s="1"/>
      <c r="H403" s="22"/>
      <c r="I403" s="6"/>
      <c r="J403" s="22"/>
      <c r="K403" s="6"/>
      <c r="L403" s="1"/>
      <c r="N403" s="1"/>
      <c r="O403" s="1"/>
      <c r="P403" s="1"/>
      <c r="Q403" s="1"/>
      <c r="R403" s="43"/>
      <c r="S403" s="6"/>
      <c r="T403" s="1"/>
      <c r="U403" s="1"/>
      <c r="V403" s="1"/>
      <c r="W403" s="1"/>
      <c r="X403" s="1"/>
      <c r="Y403" s="1"/>
      <c r="Z403" s="1"/>
      <c r="AA403" s="1"/>
      <c r="AB403" s="23"/>
      <c r="AC403" s="1"/>
    </row>
    <row r="404" spans="2:29" s="2" customFormat="1" x14ac:dyDescent="0.25">
      <c r="B404" s="1"/>
      <c r="C404" s="1"/>
      <c r="D404" s="8"/>
      <c r="E404" s="6"/>
      <c r="F404" s="1"/>
      <c r="H404" s="22"/>
      <c r="I404" s="6"/>
      <c r="J404" s="22"/>
      <c r="K404" s="6"/>
      <c r="L404" s="1"/>
      <c r="N404" s="1"/>
      <c r="O404" s="1"/>
      <c r="P404" s="1"/>
      <c r="Q404" s="1"/>
      <c r="R404" s="43"/>
      <c r="S404" s="6"/>
      <c r="T404" s="1"/>
      <c r="U404" s="1"/>
      <c r="V404" s="1"/>
      <c r="W404" s="1"/>
      <c r="X404" s="1"/>
      <c r="Y404" s="1"/>
      <c r="Z404" s="1"/>
      <c r="AA404" s="1"/>
      <c r="AB404" s="23"/>
      <c r="AC404" s="1"/>
    </row>
    <row r="405" spans="2:29" s="2" customFormat="1" x14ac:dyDescent="0.25">
      <c r="B405" s="1"/>
      <c r="C405" s="1"/>
      <c r="D405" s="8"/>
      <c r="E405" s="6"/>
      <c r="F405" s="1"/>
      <c r="H405" s="22"/>
      <c r="I405" s="6"/>
      <c r="J405" s="22"/>
      <c r="K405" s="6"/>
      <c r="L405" s="1"/>
      <c r="N405" s="1"/>
      <c r="O405" s="1"/>
      <c r="P405" s="1"/>
      <c r="Q405" s="1"/>
      <c r="R405" s="43"/>
      <c r="S405" s="6"/>
      <c r="T405" s="1"/>
      <c r="U405" s="1"/>
      <c r="V405" s="1"/>
      <c r="W405" s="1"/>
      <c r="X405" s="1"/>
      <c r="Y405" s="1"/>
      <c r="Z405" s="1"/>
      <c r="AA405" s="1"/>
      <c r="AB405" s="23"/>
      <c r="AC405" s="1"/>
    </row>
    <row r="406" spans="2:29" s="2" customFormat="1" x14ac:dyDescent="0.25">
      <c r="B406" s="1"/>
      <c r="C406" s="1"/>
      <c r="D406" s="8"/>
      <c r="E406" s="6"/>
      <c r="F406" s="1"/>
      <c r="H406" s="22"/>
      <c r="I406" s="6"/>
      <c r="J406" s="22"/>
      <c r="K406" s="6"/>
      <c r="L406" s="1"/>
      <c r="N406" s="1"/>
      <c r="O406" s="1"/>
      <c r="P406" s="1"/>
      <c r="Q406" s="1"/>
      <c r="R406" s="43"/>
      <c r="S406" s="6"/>
      <c r="T406" s="1"/>
      <c r="U406" s="1"/>
      <c r="V406" s="1"/>
      <c r="W406" s="1"/>
      <c r="X406" s="1"/>
      <c r="Y406" s="1"/>
      <c r="Z406" s="1"/>
      <c r="AA406" s="1"/>
      <c r="AB406" s="23"/>
      <c r="AC406" s="1"/>
    </row>
    <row r="407" spans="2:29" s="2" customFormat="1" x14ac:dyDescent="0.25">
      <c r="B407" s="1"/>
      <c r="C407" s="1"/>
      <c r="D407" s="8"/>
      <c r="E407" s="6"/>
      <c r="F407" s="1"/>
      <c r="H407" s="22"/>
      <c r="I407" s="6"/>
      <c r="J407" s="22"/>
      <c r="K407" s="6"/>
      <c r="L407" s="1"/>
      <c r="N407" s="1"/>
      <c r="O407" s="1"/>
      <c r="P407" s="1"/>
      <c r="Q407" s="1"/>
      <c r="R407" s="43"/>
      <c r="S407" s="6"/>
      <c r="T407" s="1"/>
      <c r="U407" s="1"/>
      <c r="V407" s="1"/>
      <c r="W407" s="1"/>
      <c r="X407" s="1"/>
      <c r="Y407" s="1"/>
      <c r="Z407" s="1"/>
      <c r="AA407" s="1"/>
      <c r="AB407" s="23"/>
      <c r="AC407" s="1"/>
    </row>
    <row r="408" spans="2:29" s="2" customFormat="1" ht="24.75" customHeight="1" x14ac:dyDescent="0.25">
      <c r="B408" s="1"/>
      <c r="C408" s="1"/>
      <c r="D408" s="8"/>
      <c r="E408" s="6"/>
      <c r="F408" s="6"/>
      <c r="H408" s="22"/>
      <c r="I408" s="6"/>
      <c r="J408" s="22"/>
      <c r="K408" s="6"/>
      <c r="L408" s="1"/>
      <c r="N408" s="1"/>
      <c r="O408" s="1"/>
      <c r="P408" s="1"/>
      <c r="Q408" s="1"/>
      <c r="R408" s="43"/>
      <c r="S408" s="6"/>
      <c r="T408" s="1"/>
      <c r="U408" s="1"/>
      <c r="V408" s="1"/>
      <c r="W408" s="1"/>
      <c r="X408" s="1"/>
      <c r="Y408" s="1"/>
      <c r="Z408" s="1"/>
      <c r="AA408" s="1"/>
      <c r="AB408" s="23"/>
      <c r="AC408" s="1"/>
    </row>
    <row r="409" spans="2:29" s="2" customFormat="1" x14ac:dyDescent="0.25">
      <c r="B409" s="1"/>
      <c r="C409" s="1"/>
      <c r="D409" s="8"/>
      <c r="E409" s="6"/>
      <c r="F409" s="6"/>
      <c r="H409" s="22"/>
      <c r="I409" s="6"/>
      <c r="J409" s="22"/>
      <c r="K409" s="6"/>
      <c r="L409" s="1"/>
      <c r="N409" s="1"/>
      <c r="O409" s="1"/>
      <c r="P409" s="1"/>
      <c r="Q409" s="1"/>
      <c r="R409" s="43"/>
      <c r="S409" s="6"/>
      <c r="T409" s="1"/>
      <c r="U409" s="1"/>
      <c r="V409" s="1"/>
      <c r="W409" s="1"/>
      <c r="X409" s="1"/>
      <c r="Y409" s="1"/>
      <c r="Z409" s="1"/>
      <c r="AA409" s="1"/>
      <c r="AB409" s="23"/>
      <c r="AC409" s="1"/>
    </row>
    <row r="410" spans="2:29" s="2" customFormat="1" x14ac:dyDescent="0.25">
      <c r="B410" s="1"/>
      <c r="C410" s="1"/>
      <c r="D410" s="8"/>
      <c r="E410" s="6"/>
      <c r="F410" s="6"/>
      <c r="H410" s="22"/>
      <c r="I410" s="6"/>
      <c r="J410" s="22"/>
      <c r="K410" s="6"/>
      <c r="L410" s="1"/>
      <c r="N410" s="1"/>
      <c r="O410" s="1"/>
      <c r="P410" s="1"/>
      <c r="Q410" s="1"/>
      <c r="R410" s="43"/>
      <c r="S410" s="6"/>
      <c r="T410" s="1"/>
      <c r="U410" s="1"/>
      <c r="V410" s="1"/>
      <c r="W410" s="1"/>
      <c r="X410" s="1"/>
      <c r="Y410" s="1"/>
      <c r="Z410" s="1"/>
      <c r="AA410" s="1"/>
      <c r="AB410" s="23"/>
      <c r="AC410" s="1"/>
    </row>
    <row r="411" spans="2:29" s="2" customFormat="1" x14ac:dyDescent="0.25">
      <c r="B411" s="1"/>
      <c r="C411" s="1"/>
      <c r="D411" s="8"/>
      <c r="E411" s="6"/>
      <c r="F411" s="6"/>
      <c r="H411" s="22"/>
      <c r="I411" s="6"/>
      <c r="J411" s="22"/>
      <c r="K411" s="6"/>
      <c r="L411" s="1"/>
      <c r="N411" s="1"/>
      <c r="O411" s="1"/>
      <c r="P411" s="1"/>
      <c r="Q411" s="1"/>
      <c r="R411" s="43"/>
      <c r="S411" s="6"/>
      <c r="T411" s="1"/>
      <c r="U411" s="1"/>
      <c r="V411" s="1"/>
      <c r="W411" s="1"/>
      <c r="X411" s="1"/>
      <c r="Y411" s="1"/>
      <c r="Z411" s="1"/>
      <c r="AA411" s="1"/>
      <c r="AB411" s="23"/>
      <c r="AC411" s="1"/>
    </row>
    <row r="412" spans="2:29" s="2" customFormat="1" x14ac:dyDescent="0.25">
      <c r="B412" s="1"/>
      <c r="C412" s="1"/>
      <c r="D412" s="8"/>
      <c r="E412" s="6"/>
      <c r="F412" s="6"/>
      <c r="H412" s="22"/>
      <c r="I412" s="6"/>
      <c r="J412" s="22"/>
      <c r="K412" s="6"/>
      <c r="L412" s="1"/>
      <c r="N412" s="1"/>
      <c r="O412" s="1"/>
      <c r="P412" s="1"/>
      <c r="Q412" s="1"/>
      <c r="R412" s="43"/>
      <c r="S412" s="6"/>
      <c r="T412" s="1"/>
      <c r="U412" s="1"/>
      <c r="V412" s="1"/>
      <c r="W412" s="1"/>
      <c r="X412" s="1"/>
      <c r="Y412" s="1"/>
      <c r="Z412" s="1"/>
      <c r="AA412" s="1"/>
      <c r="AB412" s="23"/>
      <c r="AC412" s="1"/>
    </row>
    <row r="413" spans="2:29" s="2" customFormat="1" x14ac:dyDescent="0.25">
      <c r="B413" s="1"/>
      <c r="C413" s="1"/>
      <c r="D413" s="8"/>
      <c r="E413" s="6"/>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8"/>
      <c r="E414" s="6"/>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8"/>
      <c r="E415" s="6"/>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19" spans="2:29" s="2" customFormat="1" x14ac:dyDescent="0.25">
      <c r="B419" s="1"/>
      <c r="C419" s="1"/>
      <c r="D419" s="8"/>
      <c r="E419" s="6"/>
      <c r="F419" s="6"/>
      <c r="H419" s="22"/>
      <c r="I419" s="6"/>
      <c r="J419" s="22"/>
      <c r="K419" s="6"/>
      <c r="L419" s="1"/>
      <c r="N419" s="1"/>
      <c r="O419" s="1"/>
      <c r="P419" s="1"/>
      <c r="Q419" s="1"/>
      <c r="R419" s="43"/>
      <c r="S419" s="6"/>
      <c r="T419" s="1"/>
      <c r="U419" s="1"/>
      <c r="V419" s="1"/>
      <c r="W419" s="1"/>
      <c r="X419" s="1"/>
      <c r="Y419" s="1"/>
      <c r="Z419" s="1"/>
      <c r="AA419" s="1"/>
      <c r="AB419" s="23"/>
      <c r="AC419" s="1"/>
    </row>
    <row r="433" spans="2:28" s="6" customFormat="1" x14ac:dyDescent="0.25">
      <c r="B433" s="4" t="s">
        <v>5</v>
      </c>
      <c r="C433" s="4" t="s">
        <v>68</v>
      </c>
      <c r="D433" s="15" t="s">
        <v>69</v>
      </c>
      <c r="E433" s="4"/>
      <c r="G433" s="5" t="s">
        <v>70</v>
      </c>
      <c r="H433" s="4" t="s">
        <v>71</v>
      </c>
      <c r="I433" s="4" t="s">
        <v>72</v>
      </c>
      <c r="J433" s="4" t="s">
        <v>11</v>
      </c>
      <c r="K433" s="4" t="s">
        <v>73</v>
      </c>
      <c r="M433" s="2"/>
      <c r="R433" s="4"/>
      <c r="AB433" s="2"/>
    </row>
    <row r="434" spans="2:28" x14ac:dyDescent="0.25">
      <c r="B434" s="1" t="s">
        <v>74</v>
      </c>
      <c r="C434" s="6" t="s">
        <v>23</v>
      </c>
      <c r="D434" s="8" t="s">
        <v>29</v>
      </c>
      <c r="G434" s="7" t="s">
        <v>25</v>
      </c>
      <c r="H434" s="2" t="s">
        <v>26</v>
      </c>
      <c r="I434" s="6">
        <v>1</v>
      </c>
      <c r="J434" s="6" t="s">
        <v>27</v>
      </c>
      <c r="K434" s="2" t="s">
        <v>28</v>
      </c>
    </row>
    <row r="435" spans="2:28" x14ac:dyDescent="0.25">
      <c r="B435" s="1" t="s">
        <v>65</v>
      </c>
      <c r="C435" s="6" t="s">
        <v>32</v>
      </c>
      <c r="D435" s="16" t="s">
        <v>48</v>
      </c>
      <c r="G435" s="7" t="s">
        <v>40</v>
      </c>
      <c r="H435" s="2" t="s">
        <v>36</v>
      </c>
      <c r="I435" s="6">
        <v>5</v>
      </c>
      <c r="J435" s="6" t="s">
        <v>31</v>
      </c>
      <c r="K435" s="2" t="s">
        <v>51</v>
      </c>
    </row>
    <row r="436" spans="2:28" x14ac:dyDescent="0.25">
      <c r="B436" s="1" t="s">
        <v>22</v>
      </c>
      <c r="C436" s="6" t="s">
        <v>34</v>
      </c>
      <c r="D436" s="16" t="s">
        <v>47</v>
      </c>
      <c r="G436" s="7" t="s">
        <v>30</v>
      </c>
      <c r="H436" s="1"/>
      <c r="I436" s="6">
        <v>10</v>
      </c>
      <c r="J436" s="6"/>
      <c r="K436" s="2" t="s">
        <v>75</v>
      </c>
    </row>
    <row r="437" spans="2:28" x14ac:dyDescent="0.25">
      <c r="B437" s="1" t="s">
        <v>76</v>
      </c>
      <c r="C437" s="6"/>
      <c r="D437" s="8" t="s">
        <v>67</v>
      </c>
      <c r="G437" s="7" t="s">
        <v>37</v>
      </c>
      <c r="H437" s="1"/>
      <c r="I437" s="6">
        <v>1</v>
      </c>
      <c r="J437" s="6"/>
      <c r="K437" s="2" t="s">
        <v>77</v>
      </c>
    </row>
    <row r="438" spans="2:28" x14ac:dyDescent="0.25">
      <c r="B438" s="1" t="s">
        <v>38</v>
      </c>
      <c r="C438" s="6"/>
      <c r="D438" s="8" t="s">
        <v>50</v>
      </c>
      <c r="G438" s="7" t="s">
        <v>42</v>
      </c>
      <c r="H438" s="1"/>
      <c r="I438" s="6">
        <v>10</v>
      </c>
      <c r="J438" s="1"/>
    </row>
    <row r="439" spans="2:28" x14ac:dyDescent="0.25">
      <c r="B439" s="1" t="s">
        <v>56</v>
      </c>
      <c r="C439" s="6"/>
      <c r="D439" s="8" t="s">
        <v>57</v>
      </c>
      <c r="G439" s="7"/>
      <c r="H439" s="1"/>
      <c r="J439" s="1"/>
    </row>
    <row r="440" spans="2:28" x14ac:dyDescent="0.25">
      <c r="B440" s="1" t="s">
        <v>78</v>
      </c>
      <c r="C440" s="6"/>
      <c r="D440" s="8" t="s">
        <v>35</v>
      </c>
      <c r="H440" s="1"/>
      <c r="I440" s="1"/>
      <c r="J440" s="1"/>
      <c r="K440" s="1"/>
    </row>
    <row r="441" spans="2:28" x14ac:dyDescent="0.25">
      <c r="B441" s="1" t="s">
        <v>55</v>
      </c>
      <c r="D441" s="8" t="s">
        <v>79</v>
      </c>
      <c r="G441" s="1"/>
      <c r="H441" s="1"/>
      <c r="I441" s="1"/>
      <c r="J441" s="1"/>
      <c r="K441" s="1"/>
    </row>
    <row r="442" spans="2:28" x14ac:dyDescent="0.25">
      <c r="B442" s="1" t="s">
        <v>80</v>
      </c>
      <c r="D442" s="8" t="s">
        <v>52</v>
      </c>
      <c r="G442" s="1"/>
      <c r="H442" s="1"/>
      <c r="I442" s="1"/>
      <c r="J442" s="1"/>
      <c r="K442" s="1"/>
    </row>
    <row r="443" spans="2:28" x14ac:dyDescent="0.25">
      <c r="B443" s="1" t="s">
        <v>81</v>
      </c>
      <c r="D443" s="8" t="s">
        <v>62</v>
      </c>
      <c r="G443" s="1"/>
      <c r="H443" s="1"/>
      <c r="I443" s="1"/>
      <c r="J443" s="1"/>
      <c r="K443" s="1"/>
    </row>
    <row r="444" spans="2:28" x14ac:dyDescent="0.25">
      <c r="B444" s="1" t="s">
        <v>66</v>
      </c>
      <c r="D444" s="17" t="s">
        <v>24</v>
      </c>
      <c r="E444" s="7"/>
      <c r="G444" s="1"/>
      <c r="H444" s="1"/>
      <c r="I444" s="1"/>
      <c r="J444" s="1"/>
      <c r="K444" s="1"/>
    </row>
    <row r="445" spans="2:28" x14ac:dyDescent="0.25">
      <c r="B445" s="1" t="s">
        <v>82</v>
      </c>
      <c r="D445" s="8" t="s">
        <v>63</v>
      </c>
      <c r="G445" s="1"/>
      <c r="H445" s="1"/>
      <c r="I445" s="1"/>
      <c r="J445" s="1"/>
      <c r="K445" s="1"/>
    </row>
    <row r="446" spans="2:28" x14ac:dyDescent="0.25">
      <c r="B446" s="1" t="s">
        <v>61</v>
      </c>
      <c r="D446" s="8" t="s">
        <v>53</v>
      </c>
      <c r="G446" s="1"/>
      <c r="H446" s="1"/>
      <c r="I446" s="1"/>
      <c r="J446" s="1"/>
      <c r="K446" s="1"/>
    </row>
    <row r="447" spans="2:28" x14ac:dyDescent="0.25">
      <c r="B447" s="1" t="s">
        <v>83</v>
      </c>
      <c r="D447" s="8" t="s">
        <v>58</v>
      </c>
      <c r="G447" s="1"/>
      <c r="H447" s="1"/>
      <c r="I447" s="1"/>
      <c r="J447" s="1"/>
      <c r="K447" s="1"/>
    </row>
    <row r="448" spans="2:28" x14ac:dyDescent="0.25">
      <c r="B448" s="1" t="s">
        <v>64</v>
      </c>
      <c r="D448" s="8" t="s">
        <v>84</v>
      </c>
      <c r="G448" s="1"/>
      <c r="H448" s="1"/>
      <c r="I448" s="1"/>
      <c r="J448" s="1"/>
      <c r="K448" s="1"/>
    </row>
    <row r="449" spans="2:11" x14ac:dyDescent="0.25">
      <c r="B449" s="1" t="s">
        <v>85</v>
      </c>
      <c r="D449" s="8" t="s">
        <v>86</v>
      </c>
      <c r="G449" s="1"/>
      <c r="H449" s="1"/>
      <c r="I449" s="1"/>
      <c r="J449" s="1"/>
      <c r="K449" s="1"/>
    </row>
    <row r="450" spans="2:11" x14ac:dyDescent="0.25">
      <c r="B450" s="1" t="s">
        <v>87</v>
      </c>
      <c r="D450" s="8" t="s">
        <v>49</v>
      </c>
      <c r="G450" s="1"/>
      <c r="H450" s="1"/>
      <c r="I450" s="1"/>
      <c r="J450" s="1"/>
      <c r="K450" s="1"/>
    </row>
    <row r="451" spans="2:11" x14ac:dyDescent="0.25">
      <c r="B451" s="1" t="s">
        <v>88</v>
      </c>
      <c r="D451" s="8" t="s">
        <v>59</v>
      </c>
      <c r="G451" s="1"/>
      <c r="H451" s="1"/>
      <c r="I451" s="1"/>
      <c r="J451" s="1"/>
      <c r="K451" s="1"/>
    </row>
    <row r="452" spans="2:11" x14ac:dyDescent="0.25">
      <c r="B452" s="1" t="s">
        <v>89</v>
      </c>
      <c r="D452" s="8" t="s">
        <v>90</v>
      </c>
      <c r="G452" s="1"/>
      <c r="H452" s="1"/>
      <c r="I452" s="1"/>
      <c r="J452" s="1"/>
      <c r="K452" s="1"/>
    </row>
    <row r="453" spans="2:11" x14ac:dyDescent="0.25">
      <c r="B453" s="1" t="s">
        <v>91</v>
      </c>
      <c r="D453" s="8" t="s">
        <v>39</v>
      </c>
      <c r="G453" s="1"/>
      <c r="H453" s="1"/>
      <c r="I453" s="1"/>
      <c r="J453" s="1"/>
      <c r="K453" s="1"/>
    </row>
    <row r="454" spans="2:11" x14ac:dyDescent="0.25">
      <c r="D454" s="8" t="s">
        <v>43</v>
      </c>
      <c r="G454" s="1"/>
      <c r="H454" s="1"/>
      <c r="I454" s="1"/>
      <c r="J454" s="1"/>
      <c r="K454" s="1"/>
    </row>
    <row r="455" spans="2:11" x14ac:dyDescent="0.25">
      <c r="D455" s="8" t="s">
        <v>92</v>
      </c>
      <c r="G455" s="1"/>
      <c r="H455" s="1"/>
      <c r="I455" s="1"/>
      <c r="J455" s="1"/>
      <c r="K455" s="1"/>
    </row>
    <row r="456" spans="2:11" x14ac:dyDescent="0.25">
      <c r="D456" s="8" t="s">
        <v>44</v>
      </c>
      <c r="G456" s="1"/>
      <c r="H456" s="1"/>
      <c r="I456" s="1"/>
      <c r="J456" s="1"/>
      <c r="K456" s="1"/>
    </row>
    <row r="457" spans="2:11" x14ac:dyDescent="0.25">
      <c r="D457" s="8" t="s">
        <v>93</v>
      </c>
      <c r="G457" s="1"/>
      <c r="H457" s="1"/>
      <c r="I457" s="1"/>
      <c r="J457" s="1"/>
      <c r="K457" s="1"/>
    </row>
    <row r="458" spans="2:11" x14ac:dyDescent="0.25">
      <c r="D458" s="8" t="s">
        <v>54</v>
      </c>
      <c r="G458" s="1"/>
      <c r="H458" s="1"/>
      <c r="I458" s="1"/>
      <c r="J458" s="1"/>
      <c r="K458" s="1"/>
    </row>
    <row r="459" spans="2:11" x14ac:dyDescent="0.25">
      <c r="D459" s="8" t="s">
        <v>60</v>
      </c>
      <c r="G459" s="1"/>
      <c r="H459" s="1"/>
      <c r="I459" s="1"/>
      <c r="J459" s="1"/>
      <c r="K459" s="1"/>
    </row>
    <row r="460" spans="2:11" x14ac:dyDescent="0.25">
      <c r="D460" s="8" t="s">
        <v>94</v>
      </c>
      <c r="G460" s="1"/>
      <c r="H460" s="1"/>
      <c r="I460" s="1"/>
      <c r="J460" s="1"/>
      <c r="K460" s="1"/>
    </row>
    <row r="461" spans="2:11" x14ac:dyDescent="0.25">
      <c r="D461" s="8" t="s">
        <v>33</v>
      </c>
      <c r="G461" s="1"/>
      <c r="H461" s="1"/>
      <c r="I461" s="1"/>
      <c r="J461" s="1"/>
      <c r="K461" s="1"/>
    </row>
    <row r="462" spans="2:11" x14ac:dyDescent="0.25">
      <c r="D462" s="8" t="s">
        <v>46</v>
      </c>
      <c r="E462" s="2"/>
      <c r="G462" s="1"/>
      <c r="H462" s="1"/>
      <c r="I462" s="1"/>
      <c r="J462" s="1"/>
      <c r="K462" s="1"/>
    </row>
    <row r="463" spans="2:11" x14ac:dyDescent="0.25">
      <c r="D463" s="8" t="s">
        <v>95</v>
      </c>
      <c r="G463" s="1"/>
      <c r="H463" s="1"/>
      <c r="I463" s="1"/>
      <c r="J463" s="1"/>
      <c r="K463" s="1"/>
    </row>
    <row r="464" spans="2:11" x14ac:dyDescent="0.25">
      <c r="D464" s="8" t="s">
        <v>234</v>
      </c>
      <c r="G464" s="1"/>
      <c r="H464" s="1"/>
      <c r="I464" s="1"/>
      <c r="J464" s="1"/>
      <c r="K464" s="1"/>
    </row>
    <row r="465" spans="2:11" x14ac:dyDescent="0.25">
      <c r="D465" s="8" t="s">
        <v>241</v>
      </c>
      <c r="G465" s="1"/>
      <c r="H465" s="1"/>
      <c r="I465" s="1"/>
      <c r="J465" s="1"/>
      <c r="K465" s="1"/>
    </row>
    <row r="466" spans="2:11" x14ac:dyDescent="0.25">
      <c r="D466" s="8" t="s">
        <v>41</v>
      </c>
      <c r="G466" s="1"/>
      <c r="H466" s="1"/>
      <c r="I466" s="1"/>
      <c r="J466" s="1"/>
      <c r="K466" s="1"/>
    </row>
    <row r="467" spans="2:11" x14ac:dyDescent="0.25">
      <c r="G467" s="1"/>
      <c r="H467" s="1"/>
      <c r="I467" s="1"/>
      <c r="J467" s="1"/>
      <c r="K467" s="1"/>
    </row>
    <row r="468" spans="2:11" x14ac:dyDescent="0.25">
      <c r="G468" s="1"/>
      <c r="H468" s="1"/>
      <c r="I468" s="1"/>
      <c r="J468" s="1"/>
      <c r="K468" s="1"/>
    </row>
    <row r="469" spans="2:11" x14ac:dyDescent="0.25">
      <c r="D469" s="42" t="s">
        <v>197</v>
      </c>
      <c r="F469" s="1"/>
      <c r="G469" s="1"/>
      <c r="H469" s="1"/>
      <c r="I469" s="1"/>
      <c r="J469" s="1"/>
      <c r="K469" s="1"/>
    </row>
    <row r="470" spans="2:11" x14ac:dyDescent="0.25">
      <c r="D470" s="38" t="s">
        <v>177</v>
      </c>
      <c r="F470" s="1"/>
      <c r="G470" s="1"/>
      <c r="H470" s="1"/>
      <c r="I470" s="1"/>
      <c r="J470" s="1"/>
      <c r="K470" s="1"/>
    </row>
    <row r="471" spans="2:11" x14ac:dyDescent="0.25">
      <c r="D471" s="39" t="s">
        <v>178</v>
      </c>
      <c r="F471" s="1"/>
      <c r="G471" s="1"/>
      <c r="H471" s="1"/>
      <c r="I471" s="1"/>
      <c r="J471" s="1"/>
      <c r="K471" s="1"/>
    </row>
    <row r="472" spans="2:11" x14ac:dyDescent="0.25">
      <c r="D472" s="39" t="s">
        <v>179</v>
      </c>
      <c r="F472" s="1"/>
      <c r="G472" s="1"/>
      <c r="H472" s="1"/>
      <c r="I472" s="1"/>
      <c r="J472" s="1"/>
      <c r="K472" s="1"/>
    </row>
    <row r="473" spans="2:11" x14ac:dyDescent="0.25">
      <c r="D473" s="38" t="s">
        <v>180</v>
      </c>
      <c r="F473" s="1"/>
      <c r="G473" s="1"/>
      <c r="H473" s="1"/>
      <c r="I473" s="1"/>
      <c r="J473" s="1"/>
      <c r="K473" s="1"/>
    </row>
    <row r="474" spans="2:11" x14ac:dyDescent="0.25">
      <c r="D474" s="38" t="s">
        <v>181</v>
      </c>
      <c r="F474" s="1"/>
      <c r="G474" s="1"/>
      <c r="H474" s="1"/>
      <c r="I474" s="1"/>
      <c r="J474" s="1"/>
      <c r="K474" s="1"/>
    </row>
    <row r="475" spans="2:11" x14ac:dyDescent="0.25">
      <c r="D475" s="38" t="s">
        <v>182</v>
      </c>
      <c r="F475" s="1"/>
      <c r="G475" s="1"/>
      <c r="H475" s="1"/>
      <c r="I475" s="1"/>
      <c r="J475" s="1"/>
      <c r="K475" s="1"/>
    </row>
    <row r="476" spans="2:11" x14ac:dyDescent="0.25">
      <c r="D476" s="38" t="s">
        <v>183</v>
      </c>
      <c r="F476" s="1"/>
      <c r="G476" s="1"/>
      <c r="H476" s="1"/>
      <c r="I476" s="1"/>
      <c r="J476" s="1"/>
      <c r="K476" s="1"/>
    </row>
    <row r="477" spans="2:11" x14ac:dyDescent="0.25">
      <c r="D477" s="38" t="s">
        <v>184</v>
      </c>
      <c r="E477" s="40"/>
      <c r="F477" s="9"/>
      <c r="G477" s="9"/>
      <c r="H477" s="9"/>
      <c r="I477" s="9"/>
      <c r="J477" s="9"/>
      <c r="K477" s="9"/>
    </row>
    <row r="478" spans="2:11" x14ac:dyDescent="0.25">
      <c r="D478" s="38" t="s">
        <v>45</v>
      </c>
      <c r="E478" s="40"/>
      <c r="F478" s="9"/>
      <c r="G478" s="9"/>
      <c r="H478" s="9"/>
      <c r="I478" s="9"/>
      <c r="J478" s="9"/>
      <c r="K478" s="9"/>
    </row>
    <row r="479" spans="2:11" x14ac:dyDescent="0.25">
      <c r="D479" s="38" t="s">
        <v>186</v>
      </c>
      <c r="E479" s="40"/>
      <c r="F479" s="9"/>
      <c r="G479" s="9"/>
      <c r="H479" s="9"/>
      <c r="I479" s="9"/>
      <c r="J479" s="9"/>
      <c r="K479" s="9"/>
    </row>
    <row r="480" spans="2:11" x14ac:dyDescent="0.25">
      <c r="B480" s="9"/>
      <c r="C480" s="9"/>
      <c r="D480" s="38" t="s">
        <v>187</v>
      </c>
      <c r="E480" s="40"/>
      <c r="F480" s="9"/>
      <c r="G480" s="9"/>
      <c r="H480" s="9"/>
      <c r="I480" s="9"/>
      <c r="J480" s="9"/>
      <c r="K480" s="9"/>
    </row>
    <row r="481" spans="2:13" x14ac:dyDescent="0.25">
      <c r="B481" s="9"/>
      <c r="C481" s="9"/>
      <c r="D481" s="38" t="s">
        <v>188</v>
      </c>
      <c r="E481" s="40"/>
      <c r="F481" s="9"/>
      <c r="G481" s="9"/>
      <c r="H481" s="9"/>
      <c r="I481" s="9"/>
      <c r="J481" s="9"/>
      <c r="K481" s="9"/>
    </row>
    <row r="482" spans="2:13" x14ac:dyDescent="0.25">
      <c r="B482" s="9"/>
      <c r="C482" s="9"/>
      <c r="D482" s="38" t="s">
        <v>189</v>
      </c>
      <c r="F482" s="1"/>
      <c r="G482" s="1"/>
      <c r="H482" s="1"/>
      <c r="I482" s="1"/>
      <c r="J482" s="1"/>
      <c r="K482" s="1"/>
    </row>
    <row r="483" spans="2:13" x14ac:dyDescent="0.25">
      <c r="B483" s="41"/>
      <c r="D483" s="38" t="s">
        <v>190</v>
      </c>
      <c r="F483" s="1"/>
      <c r="G483" s="1"/>
      <c r="H483" s="1"/>
      <c r="I483" s="1"/>
      <c r="J483" s="1"/>
      <c r="K483" s="1"/>
    </row>
    <row r="484" spans="2:13" x14ac:dyDescent="0.25">
      <c r="D484" s="38" t="s">
        <v>191</v>
      </c>
      <c r="F484" s="1"/>
      <c r="G484" s="1"/>
      <c r="H484" s="1"/>
      <c r="I484" s="1"/>
      <c r="J484" s="1"/>
      <c r="K484" s="1"/>
    </row>
    <row r="485" spans="2:13" x14ac:dyDescent="0.25">
      <c r="D485" s="38" t="s">
        <v>192</v>
      </c>
      <c r="F485" s="1"/>
      <c r="G485" s="1"/>
      <c r="H485" s="1"/>
      <c r="I485" s="1"/>
      <c r="J485" s="1"/>
      <c r="K485" s="1"/>
    </row>
    <row r="486" spans="2:13" x14ac:dyDescent="0.25">
      <c r="D486" s="38" t="s">
        <v>193</v>
      </c>
      <c r="F486" s="1"/>
      <c r="G486" s="1"/>
      <c r="H486" s="1"/>
      <c r="I486" s="1"/>
      <c r="J486" s="1"/>
      <c r="K486" s="1"/>
    </row>
    <row r="487" spans="2:13" x14ac:dyDescent="0.25">
      <c r="D487" s="38" t="s">
        <v>194</v>
      </c>
      <c r="F487" s="1"/>
      <c r="G487" s="1"/>
      <c r="H487" s="1"/>
      <c r="I487" s="1"/>
      <c r="J487" s="1"/>
      <c r="K487" s="1"/>
    </row>
    <row r="488" spans="2:13" x14ac:dyDescent="0.25">
      <c r="D488" s="38" t="s">
        <v>195</v>
      </c>
      <c r="F488" s="1"/>
      <c r="G488" s="1"/>
      <c r="H488" s="1"/>
      <c r="I488" s="1"/>
      <c r="J488" s="1"/>
      <c r="K488" s="1"/>
      <c r="M488" s="1"/>
    </row>
    <row r="489" spans="2:13" x14ac:dyDescent="0.25">
      <c r="D489" s="38" t="s">
        <v>196</v>
      </c>
      <c r="F489" s="1"/>
      <c r="G489" s="1"/>
      <c r="H489" s="1"/>
      <c r="I489" s="1"/>
      <c r="J489" s="1"/>
      <c r="K489" s="1"/>
      <c r="M489" s="1"/>
    </row>
    <row r="490" spans="2:13" x14ac:dyDescent="0.25">
      <c r="F490" s="1"/>
      <c r="G490" s="1"/>
      <c r="H490" s="1"/>
      <c r="I490" s="1"/>
      <c r="J490" s="1"/>
      <c r="K490" s="1"/>
      <c r="M490" s="1"/>
    </row>
    <row r="491" spans="2:13" x14ac:dyDescent="0.25">
      <c r="F491" s="1"/>
      <c r="G491" s="1"/>
      <c r="H491" s="1"/>
      <c r="I491" s="1"/>
      <c r="J491" s="1"/>
      <c r="K491" s="1"/>
    </row>
    <row r="492" spans="2:13" x14ac:dyDescent="0.25">
      <c r="F492" s="1"/>
      <c r="G492" s="1"/>
      <c r="H492" s="1"/>
      <c r="I492" s="1"/>
      <c r="J492" s="1"/>
      <c r="K492" s="1"/>
    </row>
    <row r="493" spans="2:13" x14ac:dyDescent="0.25">
      <c r="F493" s="1"/>
      <c r="G493" s="1"/>
      <c r="H493" s="1"/>
      <c r="I493" s="1"/>
      <c r="J493" s="1"/>
      <c r="K493" s="1"/>
    </row>
    <row r="494" spans="2:13" x14ac:dyDescent="0.25">
      <c r="F494" s="1"/>
      <c r="G494" s="1"/>
      <c r="H494" s="1"/>
      <c r="I494" s="1"/>
      <c r="J494" s="1"/>
      <c r="K494" s="1"/>
    </row>
    <row r="495" spans="2:13" x14ac:dyDescent="0.25">
      <c r="F495" s="1"/>
      <c r="G495" s="1"/>
      <c r="H495" s="1"/>
      <c r="I495" s="1"/>
      <c r="J495" s="1"/>
      <c r="K495" s="1"/>
    </row>
    <row r="496" spans="2:13" x14ac:dyDescent="0.25">
      <c r="F496" s="1"/>
      <c r="G496" s="1"/>
      <c r="H496" s="1"/>
      <c r="I496" s="1"/>
      <c r="J496" s="1"/>
      <c r="K496" s="1"/>
    </row>
    <row r="497" spans="2:29" x14ac:dyDescent="0.25">
      <c r="F497" s="1"/>
      <c r="G497" s="1"/>
      <c r="H497" s="1"/>
      <c r="I497" s="1"/>
      <c r="J497" s="1"/>
      <c r="K497" s="1"/>
    </row>
    <row r="498" spans="2:29" x14ac:dyDescent="0.25">
      <c r="F498" s="1"/>
      <c r="G498" s="1"/>
      <c r="H498" s="1"/>
      <c r="I498" s="1"/>
      <c r="J498" s="1"/>
      <c r="K498" s="1"/>
    </row>
    <row r="499" spans="2:29" x14ac:dyDescent="0.25">
      <c r="F499" s="1"/>
      <c r="G499" s="1"/>
      <c r="H499" s="1"/>
      <c r="I499" s="1"/>
      <c r="J499" s="1"/>
      <c r="K499" s="1"/>
    </row>
    <row r="500" spans="2:29" x14ac:dyDescent="0.25">
      <c r="F500" s="1"/>
      <c r="G500" s="1"/>
      <c r="H500" s="1"/>
      <c r="I500" s="1"/>
      <c r="J500" s="1"/>
      <c r="K500" s="1"/>
    </row>
    <row r="501" spans="2:29" x14ac:dyDescent="0.25">
      <c r="F501" s="1"/>
      <c r="G501" s="1"/>
      <c r="H501" s="1"/>
      <c r="I501" s="1"/>
      <c r="J501" s="1"/>
      <c r="K501" s="1"/>
    </row>
    <row r="502" spans="2:29" x14ac:dyDescent="0.25">
      <c r="F502" s="1"/>
      <c r="G502" s="1"/>
      <c r="H502" s="1"/>
      <c r="I502" s="1"/>
      <c r="J502" s="1"/>
      <c r="K502" s="1"/>
    </row>
    <row r="505" spans="2:29" s="6" customFormat="1" x14ac:dyDescent="0.25">
      <c r="B505" s="1"/>
      <c r="C505" s="1"/>
      <c r="D505" s="8"/>
      <c r="G505" s="2"/>
      <c r="H505" s="22"/>
      <c r="J505" s="22"/>
      <c r="L505" s="1"/>
      <c r="M505" s="2"/>
      <c r="N505" s="1"/>
      <c r="O505" s="1"/>
      <c r="P505" s="1"/>
      <c r="Q505" s="1"/>
      <c r="R505" s="43"/>
      <c r="T505" s="1"/>
      <c r="U505" s="1"/>
      <c r="V505" s="1"/>
      <c r="W505" s="1"/>
      <c r="X505" s="1"/>
      <c r="Y505" s="1"/>
      <c r="Z505" s="1"/>
      <c r="AA505" s="1"/>
      <c r="AB505" s="23"/>
      <c r="AC505" s="1"/>
    </row>
    <row r="506" spans="2:29" s="6" customFormat="1" x14ac:dyDescent="0.25">
      <c r="B506" s="1"/>
      <c r="C506" s="1"/>
      <c r="D506" s="8"/>
      <c r="G506" s="2"/>
      <c r="H506" s="22"/>
      <c r="J506" s="22"/>
      <c r="L506" s="1"/>
      <c r="M506" s="2"/>
      <c r="N506" s="1"/>
      <c r="O506" s="1"/>
      <c r="P506" s="1"/>
      <c r="Q506" s="1"/>
      <c r="R506" s="43"/>
      <c r="T506" s="1"/>
      <c r="U506" s="1"/>
      <c r="V506" s="1"/>
      <c r="W506" s="1"/>
      <c r="X506" s="1"/>
      <c r="Y506" s="1"/>
      <c r="Z506" s="1"/>
      <c r="AA506" s="1"/>
      <c r="AB506" s="23"/>
      <c r="AC506" s="1"/>
    </row>
    <row r="507" spans="2:29" s="6" customFormat="1" x14ac:dyDescent="0.25">
      <c r="B507" s="1"/>
      <c r="C507" s="1"/>
      <c r="D507" s="8"/>
      <c r="G507" s="2"/>
      <c r="H507" s="22"/>
      <c r="J507" s="22"/>
      <c r="L507" s="1"/>
      <c r="M507" s="2"/>
      <c r="N507" s="1"/>
      <c r="O507" s="1"/>
      <c r="P507" s="1"/>
      <c r="Q507" s="1"/>
      <c r="R507" s="43"/>
      <c r="T507" s="1"/>
      <c r="U507" s="1"/>
      <c r="V507" s="1"/>
      <c r="W507" s="1"/>
      <c r="X507" s="1"/>
      <c r="Y507" s="1"/>
      <c r="Z507" s="1"/>
      <c r="AA507" s="1"/>
      <c r="AB507" s="23"/>
      <c r="AC507" s="1"/>
    </row>
    <row r="508" spans="2:29" s="6" customFormat="1" x14ac:dyDescent="0.25">
      <c r="B508" s="1"/>
      <c r="C508" s="1"/>
      <c r="D508" s="8"/>
      <c r="G508" s="2"/>
      <c r="H508" s="22"/>
      <c r="J508" s="22"/>
      <c r="L508" s="1"/>
      <c r="M508" s="2"/>
      <c r="N508" s="1"/>
      <c r="O508" s="1"/>
      <c r="P508" s="1"/>
      <c r="Q508" s="1"/>
      <c r="R508" s="43"/>
      <c r="T508" s="1"/>
      <c r="U508" s="1"/>
      <c r="V508" s="1"/>
      <c r="W508" s="1"/>
      <c r="X508" s="1"/>
      <c r="Y508" s="1"/>
      <c r="Z508" s="1"/>
      <c r="AA508" s="1"/>
      <c r="AB508" s="23"/>
      <c r="AC508" s="1"/>
    </row>
    <row r="509" spans="2:29" s="6" customFormat="1" x14ac:dyDescent="0.25">
      <c r="B509" s="1"/>
      <c r="C509" s="1"/>
      <c r="D509" s="8"/>
      <c r="G509" s="2"/>
      <c r="H509" s="22"/>
      <c r="J509" s="22"/>
      <c r="L509" s="1"/>
      <c r="M509" s="2"/>
      <c r="N509" s="1"/>
      <c r="O509" s="1"/>
      <c r="P509" s="1"/>
      <c r="Q509" s="1"/>
      <c r="R509" s="43"/>
      <c r="T509" s="1"/>
      <c r="U509" s="1"/>
      <c r="V509" s="1"/>
      <c r="W509" s="1"/>
      <c r="X509" s="1"/>
      <c r="Y509" s="1"/>
      <c r="Z509" s="1"/>
      <c r="AA509" s="1"/>
      <c r="AB509" s="23"/>
      <c r="AC509" s="1"/>
    </row>
    <row r="510" spans="2:29" s="6" customFormat="1" x14ac:dyDescent="0.25">
      <c r="B510" s="1"/>
      <c r="C510" s="1"/>
      <c r="D510" s="8"/>
      <c r="G510" s="2"/>
      <c r="H510" s="22"/>
      <c r="J510" s="22"/>
      <c r="L510" s="1"/>
      <c r="M510" s="2"/>
      <c r="N510" s="1"/>
      <c r="O510" s="1"/>
      <c r="P510" s="1"/>
      <c r="Q510" s="1"/>
      <c r="R510" s="43"/>
      <c r="T510" s="1"/>
      <c r="U510" s="1"/>
      <c r="V510" s="1"/>
      <c r="W510" s="1"/>
      <c r="X510" s="1"/>
      <c r="Y510" s="1"/>
      <c r="Z510" s="1"/>
      <c r="AA510" s="1"/>
      <c r="AB510" s="23"/>
      <c r="AC510" s="1"/>
    </row>
    <row r="511" spans="2:29" s="6" customFormat="1" x14ac:dyDescent="0.25">
      <c r="B511" s="1"/>
      <c r="C511" s="1"/>
      <c r="D511" s="8"/>
      <c r="G511" s="2"/>
      <c r="H511" s="22"/>
      <c r="J511" s="22"/>
      <c r="L511" s="1"/>
      <c r="M511" s="2"/>
      <c r="N511" s="1"/>
      <c r="O511" s="1"/>
      <c r="P511" s="1"/>
      <c r="Q511" s="1"/>
      <c r="R511" s="43"/>
      <c r="T511" s="1"/>
      <c r="U511" s="1"/>
      <c r="V511" s="1"/>
      <c r="W511" s="1"/>
      <c r="X511" s="1"/>
      <c r="Y511" s="1"/>
      <c r="Z511" s="1"/>
      <c r="AA511" s="1"/>
      <c r="AB511" s="23"/>
      <c r="AC511" s="1"/>
    </row>
    <row r="512" spans="2:29" s="6" customFormat="1" x14ac:dyDescent="0.25">
      <c r="B512" s="1"/>
      <c r="C512" s="1"/>
      <c r="D512" s="8"/>
      <c r="G512" s="2"/>
      <c r="H512" s="22"/>
      <c r="J512" s="22"/>
      <c r="L512" s="1"/>
      <c r="M512" s="2"/>
      <c r="N512" s="1"/>
      <c r="O512" s="1"/>
      <c r="P512" s="1"/>
      <c r="Q512" s="1"/>
      <c r="R512" s="43"/>
      <c r="T512" s="1"/>
      <c r="U512" s="1"/>
      <c r="V512" s="1"/>
      <c r="W512" s="1"/>
      <c r="X512" s="1"/>
      <c r="Y512" s="1"/>
      <c r="Z512" s="1"/>
      <c r="AA512" s="1"/>
      <c r="AB512" s="23"/>
      <c r="AC512" s="1"/>
    </row>
    <row r="513" spans="2:29" s="6" customFormat="1" x14ac:dyDescent="0.25">
      <c r="B513" s="1"/>
      <c r="C513" s="1"/>
      <c r="D513" s="8"/>
      <c r="G513" s="2"/>
      <c r="H513" s="22"/>
      <c r="J513" s="22"/>
      <c r="L513" s="1"/>
      <c r="M513" s="2"/>
      <c r="N513" s="1"/>
      <c r="O513" s="1"/>
      <c r="P513" s="1"/>
      <c r="Q513" s="1"/>
      <c r="R513" s="43"/>
      <c r="T513" s="1"/>
      <c r="U513" s="1"/>
      <c r="V513" s="1"/>
      <c r="W513" s="1"/>
      <c r="X513" s="1"/>
      <c r="Y513" s="1"/>
      <c r="Z513" s="1"/>
      <c r="AA513" s="1"/>
      <c r="AB513" s="23"/>
      <c r="AC513" s="1"/>
    </row>
    <row r="514" spans="2:29" s="6" customFormat="1" x14ac:dyDescent="0.25">
      <c r="B514" s="1"/>
      <c r="C514" s="1"/>
      <c r="D514" s="8"/>
      <c r="G514" s="2"/>
      <c r="H514" s="22"/>
      <c r="J514" s="22"/>
      <c r="L514" s="1"/>
      <c r="M514" s="2"/>
      <c r="N514" s="1"/>
      <c r="O514" s="1"/>
      <c r="P514" s="1"/>
      <c r="Q514" s="1"/>
      <c r="R514" s="43"/>
      <c r="T514" s="1"/>
      <c r="U514" s="1"/>
      <c r="V514" s="1"/>
      <c r="W514" s="1"/>
      <c r="X514" s="1"/>
      <c r="Y514" s="1"/>
      <c r="Z514" s="1"/>
      <c r="AA514" s="1"/>
      <c r="AB514" s="23"/>
      <c r="AC514" s="1"/>
    </row>
    <row r="515" spans="2:29" s="6" customFormat="1" x14ac:dyDescent="0.25">
      <c r="B515" s="1"/>
      <c r="C515" s="1"/>
      <c r="D515" s="8"/>
      <c r="G515" s="2"/>
      <c r="H515" s="22"/>
      <c r="J515" s="22"/>
      <c r="L515" s="1"/>
      <c r="M515" s="2"/>
      <c r="N515" s="1"/>
      <c r="O515" s="1"/>
      <c r="P515" s="1"/>
      <c r="Q515" s="1"/>
      <c r="R515" s="43"/>
      <c r="T515" s="1"/>
      <c r="U515" s="1"/>
      <c r="V515" s="1"/>
      <c r="W515" s="1"/>
      <c r="X515" s="1"/>
      <c r="Y515" s="1"/>
      <c r="Z515" s="1"/>
      <c r="AA515" s="1"/>
      <c r="AB515" s="23"/>
      <c r="AC515" s="1"/>
    </row>
    <row r="516" spans="2:29" s="6" customFormat="1" x14ac:dyDescent="0.25">
      <c r="B516" s="1"/>
      <c r="C516" s="1"/>
      <c r="D516" s="8"/>
      <c r="G516" s="2"/>
      <c r="H516" s="22"/>
      <c r="J516" s="22"/>
      <c r="L516" s="1"/>
      <c r="M516" s="2"/>
      <c r="N516" s="1"/>
      <c r="O516" s="1"/>
      <c r="P516" s="1"/>
      <c r="Q516" s="1"/>
      <c r="R516" s="43"/>
      <c r="T516" s="1"/>
      <c r="U516" s="1"/>
      <c r="V516" s="1"/>
      <c r="W516" s="1"/>
      <c r="X516" s="1"/>
      <c r="Y516" s="1"/>
      <c r="Z516" s="1"/>
      <c r="AA516" s="1"/>
      <c r="AB516" s="23"/>
      <c r="AC516" s="1"/>
    </row>
    <row r="517" spans="2:29" s="6" customFormat="1" x14ac:dyDescent="0.25">
      <c r="B517" s="1"/>
      <c r="C517" s="1"/>
      <c r="D517" s="8"/>
      <c r="G517" s="2"/>
      <c r="H517" s="22"/>
      <c r="J517" s="22"/>
      <c r="L517" s="1"/>
      <c r="M517" s="2"/>
      <c r="N517" s="1"/>
      <c r="O517" s="1"/>
      <c r="P517" s="1"/>
      <c r="Q517" s="1"/>
      <c r="R517" s="43"/>
      <c r="T517" s="1"/>
      <c r="U517" s="1"/>
      <c r="V517" s="1"/>
      <c r="W517" s="1"/>
      <c r="X517" s="1"/>
      <c r="Y517" s="1"/>
      <c r="Z517" s="1"/>
      <c r="AA517" s="1"/>
      <c r="AB517" s="23"/>
      <c r="AC517" s="1"/>
    </row>
    <row r="518" spans="2:29" s="6" customFormat="1" x14ac:dyDescent="0.25">
      <c r="B518" s="1"/>
      <c r="C518" s="1"/>
      <c r="D518" s="8"/>
      <c r="G518" s="2"/>
      <c r="H518" s="22"/>
      <c r="J518" s="22"/>
      <c r="L518" s="1"/>
      <c r="M518" s="2"/>
      <c r="N518" s="1"/>
      <c r="O518" s="1"/>
      <c r="P518" s="1"/>
      <c r="Q518" s="1"/>
      <c r="R518" s="43"/>
      <c r="T518" s="1"/>
      <c r="U518" s="1"/>
      <c r="V518" s="1"/>
      <c r="W518" s="1"/>
      <c r="X518" s="1"/>
      <c r="Y518" s="1"/>
      <c r="Z518" s="1"/>
      <c r="AA518" s="1"/>
      <c r="AB518" s="23"/>
      <c r="AC518" s="1"/>
    </row>
    <row r="519" spans="2:29" s="6" customFormat="1" x14ac:dyDescent="0.25">
      <c r="B519" s="1"/>
      <c r="C519" s="1"/>
      <c r="D519" s="8"/>
      <c r="G519" s="2"/>
      <c r="H519" s="22"/>
      <c r="J519" s="22"/>
      <c r="L519" s="1"/>
      <c r="M519" s="2"/>
      <c r="N519" s="1"/>
      <c r="O519" s="1"/>
      <c r="P519" s="1"/>
      <c r="Q519" s="1"/>
      <c r="R519" s="43"/>
      <c r="T519" s="1"/>
      <c r="U519" s="1"/>
      <c r="V519" s="1"/>
      <c r="W519" s="1"/>
      <c r="X519" s="1"/>
      <c r="Y519" s="1"/>
      <c r="Z519" s="1"/>
      <c r="AA519" s="1"/>
      <c r="AB519" s="23"/>
      <c r="AC519" s="1"/>
    </row>
    <row r="520" spans="2:29" s="6" customFormat="1" x14ac:dyDescent="0.25">
      <c r="B520" s="1"/>
      <c r="C520" s="1"/>
      <c r="D520" s="8"/>
      <c r="G520" s="2"/>
      <c r="H520" s="22"/>
      <c r="J520" s="22"/>
      <c r="L520" s="1"/>
      <c r="M520" s="2"/>
      <c r="N520" s="1"/>
      <c r="O520" s="1"/>
      <c r="P520" s="1"/>
      <c r="Q520" s="1"/>
      <c r="R520" s="43"/>
      <c r="T520" s="1"/>
      <c r="U520" s="1"/>
      <c r="V520" s="1"/>
      <c r="W520" s="1"/>
      <c r="X520" s="1"/>
      <c r="Y520" s="1"/>
      <c r="Z520" s="1"/>
      <c r="AA520" s="1"/>
      <c r="AB520" s="23"/>
      <c r="AC520" s="1"/>
    </row>
    <row r="521" spans="2:29" s="6" customFormat="1" x14ac:dyDescent="0.25">
      <c r="B521" s="1"/>
      <c r="C521" s="1"/>
      <c r="D521" s="8"/>
      <c r="G521" s="2"/>
      <c r="H521" s="22"/>
      <c r="J521" s="22"/>
      <c r="L521" s="1"/>
      <c r="M521" s="2"/>
      <c r="N521" s="1"/>
      <c r="O521" s="1"/>
      <c r="P521" s="1"/>
      <c r="Q521" s="1"/>
      <c r="R521" s="43"/>
      <c r="T521" s="1"/>
      <c r="U521" s="1"/>
      <c r="V521" s="1"/>
      <c r="W521" s="1"/>
      <c r="X521" s="1"/>
      <c r="Y521" s="1"/>
      <c r="Z521" s="1"/>
      <c r="AA521" s="1"/>
      <c r="AB521" s="23"/>
      <c r="AC521" s="1"/>
    </row>
    <row r="522" spans="2:29" s="6" customFormat="1" x14ac:dyDescent="0.25">
      <c r="B522" s="1"/>
      <c r="C522" s="1"/>
      <c r="D522" s="8"/>
      <c r="G522" s="2"/>
      <c r="H522" s="22"/>
      <c r="J522" s="22"/>
      <c r="L522" s="1"/>
      <c r="M522" s="2"/>
      <c r="N522" s="1"/>
      <c r="O522" s="1"/>
      <c r="P522" s="1"/>
      <c r="Q522" s="1"/>
      <c r="R522" s="43"/>
      <c r="T522" s="1"/>
      <c r="U522" s="1"/>
      <c r="V522" s="1"/>
      <c r="W522" s="1"/>
      <c r="X522" s="1"/>
      <c r="Y522" s="1"/>
      <c r="Z522" s="1"/>
      <c r="AA522" s="1"/>
      <c r="AB522" s="23"/>
      <c r="AC522" s="1"/>
    </row>
    <row r="523" spans="2:29" s="6" customFormat="1" x14ac:dyDescent="0.25">
      <c r="B523" s="1"/>
      <c r="C523" s="1"/>
      <c r="D523" s="8"/>
      <c r="G523" s="2"/>
      <c r="H523" s="22"/>
      <c r="J523" s="22"/>
      <c r="L523" s="1"/>
      <c r="M523" s="2"/>
      <c r="N523" s="1"/>
      <c r="O523" s="1"/>
      <c r="P523" s="1"/>
      <c r="Q523" s="1"/>
      <c r="R523" s="43"/>
      <c r="T523" s="1"/>
      <c r="U523" s="1"/>
      <c r="V523" s="1"/>
      <c r="W523" s="1"/>
      <c r="X523" s="1"/>
      <c r="Y523" s="1"/>
      <c r="Z523" s="1"/>
      <c r="AA523" s="1"/>
      <c r="AB523" s="23"/>
      <c r="AC523" s="1"/>
    </row>
    <row r="524" spans="2:29" s="6" customFormat="1" x14ac:dyDescent="0.25">
      <c r="B524" s="1"/>
      <c r="C524" s="1"/>
      <c r="D524" s="8"/>
      <c r="G524" s="2"/>
      <c r="H524" s="22"/>
      <c r="J524" s="22"/>
      <c r="L524" s="1"/>
      <c r="M524" s="2"/>
      <c r="N524" s="1"/>
      <c r="O524" s="1"/>
      <c r="P524" s="1"/>
      <c r="Q524" s="1"/>
      <c r="R524" s="43"/>
      <c r="T524" s="1"/>
      <c r="U524" s="1"/>
      <c r="V524" s="1"/>
      <c r="W524" s="1"/>
      <c r="X524" s="1"/>
      <c r="Y524" s="1"/>
      <c r="Z524" s="1"/>
      <c r="AA524" s="1"/>
      <c r="AB524" s="23"/>
      <c r="AC524" s="1"/>
    </row>
    <row r="525" spans="2:29" s="6" customFormat="1" x14ac:dyDescent="0.25">
      <c r="B525" s="1"/>
      <c r="C525" s="1"/>
      <c r="D525" s="8"/>
      <c r="G525" s="2"/>
      <c r="H525" s="22"/>
      <c r="J525" s="22"/>
      <c r="L525" s="1"/>
      <c r="M525" s="2"/>
      <c r="N525" s="1"/>
      <c r="O525" s="1"/>
      <c r="P525" s="1"/>
      <c r="Q525" s="1"/>
      <c r="R525" s="43"/>
      <c r="T525" s="1"/>
      <c r="U525" s="1"/>
      <c r="V525" s="1"/>
      <c r="W525" s="1"/>
      <c r="X525" s="1"/>
      <c r="Y525" s="1"/>
      <c r="Z525" s="1"/>
      <c r="AA525" s="1"/>
      <c r="AB525" s="23"/>
      <c r="AC525" s="1"/>
    </row>
    <row r="526" spans="2:29" s="6" customFormat="1" x14ac:dyDescent="0.25">
      <c r="B526" s="1"/>
      <c r="C526" s="1"/>
      <c r="D526" s="8"/>
      <c r="G526" s="2"/>
      <c r="H526" s="22"/>
      <c r="J526" s="22"/>
      <c r="L526" s="1"/>
      <c r="M526" s="2"/>
      <c r="N526" s="1"/>
      <c r="O526" s="1"/>
      <c r="P526" s="1"/>
      <c r="Q526" s="1"/>
      <c r="R526" s="43"/>
      <c r="T526" s="1"/>
      <c r="U526" s="1"/>
      <c r="V526" s="1"/>
      <c r="W526" s="1"/>
      <c r="X526" s="1"/>
      <c r="Y526" s="1"/>
      <c r="Z526" s="1"/>
      <c r="AA526" s="1"/>
      <c r="AB526" s="23"/>
      <c r="AC526" s="1"/>
    </row>
    <row r="527" spans="2:29" s="6" customFormat="1" x14ac:dyDescent="0.25">
      <c r="B527" s="1"/>
      <c r="C527" s="1"/>
      <c r="D527" s="8"/>
      <c r="G527" s="2"/>
      <c r="H527" s="22"/>
      <c r="J527" s="22"/>
      <c r="L527" s="1"/>
      <c r="M527" s="2"/>
      <c r="N527" s="1"/>
      <c r="O527" s="1"/>
      <c r="P527" s="1"/>
      <c r="Q527" s="1"/>
      <c r="R527" s="43"/>
      <c r="T527" s="1"/>
      <c r="U527" s="1"/>
      <c r="V527" s="1"/>
      <c r="W527" s="1"/>
      <c r="X527" s="1"/>
      <c r="Y527" s="1"/>
      <c r="Z527" s="1"/>
      <c r="AA527" s="1"/>
      <c r="AB527" s="23"/>
      <c r="AC527" s="1"/>
    </row>
    <row r="528" spans="2:29" s="6" customFormat="1" x14ac:dyDescent="0.25">
      <c r="B528" s="1"/>
      <c r="C528" s="1"/>
      <c r="D528" s="8"/>
      <c r="G528" s="2"/>
      <c r="H528" s="22"/>
      <c r="J528" s="22"/>
      <c r="L528" s="1"/>
      <c r="M528" s="2"/>
      <c r="N528" s="1"/>
      <c r="O528" s="1"/>
      <c r="P528" s="1"/>
      <c r="Q528" s="1"/>
      <c r="R528" s="43"/>
      <c r="T528" s="1"/>
      <c r="U528" s="1"/>
      <c r="V528" s="1"/>
      <c r="W528" s="1"/>
      <c r="X528" s="1"/>
      <c r="Y528" s="1"/>
      <c r="Z528" s="1"/>
      <c r="AA528" s="1"/>
      <c r="AB528" s="23"/>
      <c r="AC528" s="1"/>
    </row>
    <row r="529" spans="2:29" s="6" customFormat="1" x14ac:dyDescent="0.25">
      <c r="B529" s="1"/>
      <c r="C529" s="1"/>
      <c r="D529" s="8"/>
      <c r="G529" s="2"/>
      <c r="H529" s="22"/>
      <c r="J529" s="22"/>
      <c r="L529" s="1"/>
      <c r="M529" s="2"/>
      <c r="N529" s="1"/>
      <c r="O529" s="1"/>
      <c r="P529" s="1"/>
      <c r="Q529" s="1"/>
      <c r="R529" s="43"/>
      <c r="T529" s="1"/>
      <c r="U529" s="1"/>
      <c r="V529" s="1"/>
      <c r="W529" s="1"/>
      <c r="X529" s="1"/>
      <c r="Y529" s="1"/>
      <c r="Z529" s="1"/>
      <c r="AA529" s="1"/>
      <c r="AB529" s="23"/>
      <c r="AC529"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row r="536" spans="2:29" s="6" customFormat="1" x14ac:dyDescent="0.25">
      <c r="B536" s="1"/>
      <c r="C536" s="1"/>
      <c r="D536" s="8"/>
      <c r="G536" s="2"/>
      <c r="H536" s="22"/>
      <c r="J536" s="22"/>
      <c r="L536" s="1"/>
      <c r="M536" s="2"/>
      <c r="N536" s="1"/>
      <c r="O536" s="1"/>
      <c r="P536" s="1"/>
      <c r="Q536" s="1"/>
      <c r="R536" s="43"/>
      <c r="T536" s="1"/>
      <c r="U536" s="1"/>
      <c r="V536" s="1"/>
      <c r="W536" s="1"/>
      <c r="X536" s="1"/>
      <c r="Y536" s="1"/>
      <c r="Z536" s="1"/>
      <c r="AA536" s="1"/>
      <c r="AB536" s="23"/>
      <c r="AC536" s="1"/>
    </row>
  </sheetData>
  <protectedRanges>
    <protectedRange password="DE83" sqref="R15:R35 R37:R47" name="Rango1"/>
    <protectedRange password="DE83" sqref="R36" name="Rango1_1"/>
  </protectedRanges>
  <mergeCells count="54">
    <mergeCell ref="A1:XFD1"/>
    <mergeCell ref="A2:E5"/>
    <mergeCell ref="F2:O5"/>
    <mergeCell ref="P2:R2"/>
    <mergeCell ref="P3:R3"/>
    <mergeCell ref="P4:R4"/>
    <mergeCell ref="P5:R5"/>
    <mergeCell ref="A6:G8"/>
    <mergeCell ref="H6:K8"/>
    <mergeCell ref="L6:R8"/>
    <mergeCell ref="A9:R9"/>
    <mergeCell ref="B11:B14"/>
    <mergeCell ref="C11:C14"/>
    <mergeCell ref="D11:D14"/>
    <mergeCell ref="E11:E14"/>
    <mergeCell ref="F11:F14"/>
    <mergeCell ref="G11:G14"/>
    <mergeCell ref="H11:H14"/>
    <mergeCell ref="I11:I14"/>
    <mergeCell ref="J11:J14"/>
    <mergeCell ref="U11:V12"/>
    <mergeCell ref="W11:W14"/>
    <mergeCell ref="X11:X14"/>
    <mergeCell ref="K12:K14"/>
    <mergeCell ref="L12:L14"/>
    <mergeCell ref="M12:M14"/>
    <mergeCell ref="N12:N14"/>
    <mergeCell ref="O12:O14"/>
    <mergeCell ref="P12:P14"/>
    <mergeCell ref="Q12:Q14"/>
    <mergeCell ref="K11:R11"/>
    <mergeCell ref="S11:S14"/>
    <mergeCell ref="T11:T14"/>
    <mergeCell ref="R12:R14"/>
    <mergeCell ref="U13:U14"/>
    <mergeCell ref="V13:V14"/>
    <mergeCell ref="B15:B47"/>
    <mergeCell ref="A49:X49"/>
    <mergeCell ref="A50:K50"/>
    <mergeCell ref="L50:S50"/>
    <mergeCell ref="T50:X50"/>
    <mergeCell ref="A51:K51"/>
    <mergeCell ref="L51:S51"/>
    <mergeCell ref="T51:X51"/>
    <mergeCell ref="A52:K52"/>
    <mergeCell ref="L52:S52"/>
    <mergeCell ref="T52:X52"/>
    <mergeCell ref="A53:X53"/>
    <mergeCell ref="A54:K54"/>
    <mergeCell ref="L54:S54"/>
    <mergeCell ref="T54:X54"/>
    <mergeCell ref="A55:K57"/>
    <mergeCell ref="L55:S57"/>
    <mergeCell ref="T55:X57"/>
  </mergeCells>
  <conditionalFormatting sqref="U15:V35 U37:V47">
    <cfRule type="iconSet" priority="7">
      <iconSet iconSet="3Symbols" reverse="1">
        <cfvo type="percent" val="0"/>
        <cfvo type="num" val="3126"/>
        <cfvo type="num" val="12501"/>
      </iconSet>
    </cfRule>
    <cfRule type="iconSet" priority="8">
      <iconSet iconSet="3Symbols">
        <cfvo type="percent" val="0"/>
        <cfvo type="percent" val="33"/>
        <cfvo type="percent" val="67"/>
      </iconSet>
    </cfRule>
  </conditionalFormatting>
  <conditionalFormatting sqref="U15:V35 U37:V47">
    <cfRule type="iconSet" priority="9">
      <iconSet iconSet="3Symbols">
        <cfvo type="percent" val="0"/>
        <cfvo type="percent" val="33"/>
        <cfvo type="percent" val="67"/>
      </iconSet>
    </cfRule>
  </conditionalFormatting>
  <conditionalFormatting sqref="V15:V35 V37:V47">
    <cfRule type="iconSet" priority="10">
      <iconSet iconSet="3Symbols" reverse="1">
        <cfvo type="percent" val="0"/>
        <cfvo type="num" val="3126"/>
        <cfvo type="num" val="12501"/>
      </iconSet>
    </cfRule>
    <cfRule type="iconSet" priority="11">
      <iconSet iconSet="3Symbols">
        <cfvo type="percent" val="0"/>
        <cfvo type="percent" val="33"/>
        <cfvo type="percent" val="67"/>
      </iconSet>
    </cfRule>
  </conditionalFormatting>
  <conditionalFormatting sqref="V15:V35 V37:V47">
    <cfRule type="iconSet" priority="12">
      <iconSet iconSet="3Symbols">
        <cfvo type="percent" val="0"/>
        <cfvo type="percent" val="33"/>
        <cfvo type="percent" val="67"/>
      </iconSet>
    </cfRule>
  </conditionalFormatting>
  <conditionalFormatting sqref="U36:V36">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36:V36">
    <cfRule type="iconSet" priority="3">
      <iconSet iconSet="3Symbols">
        <cfvo type="percent" val="0"/>
        <cfvo type="percent" val="33"/>
        <cfvo type="percent" val="67"/>
      </iconSet>
    </cfRule>
  </conditionalFormatting>
  <conditionalFormatting sqref="V36">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36">
    <cfRule type="iconSet" priority="6">
      <iconSet iconSet="3Symbols">
        <cfvo type="percent" val="0"/>
        <cfvo type="percent" val="33"/>
        <cfvo type="percent" val="67"/>
      </iconSet>
    </cfRule>
  </conditionalFormatting>
  <dataValidations count="17">
    <dataValidation type="list" allowBlank="1" showInputMessage="1" showErrorMessage="1" sqref="G15:G35 G37:G47">
      <formula1>$D$434:$D$466</formula1>
    </dataValidation>
    <dataValidation type="list" allowBlank="1" showInputMessage="1" showErrorMessage="1" sqref="Q15:Q35 Q37:Q47">
      <formula1>$I$437:$I$438</formula1>
    </dataValidation>
    <dataValidation type="list" allowBlank="1" showInputMessage="1" showErrorMessage="1" sqref="T15:T35 T37:T47">
      <formula1>$J$434:$J$435</formula1>
    </dataValidation>
    <dataValidation type="list" allowBlank="1" showInputMessage="1" showErrorMessage="1" sqref="L15:P35 L37:P47">
      <formula1>$I$434:$I$436</formula1>
    </dataValidation>
    <dataValidation type="list" allowBlank="1" showInputMessage="1" showErrorMessage="1" sqref="K15:K35 K37:K47">
      <formula1>$H$434:$H$435</formula1>
    </dataValidation>
    <dataValidation type="list" allowBlank="1" showInputMessage="1" showErrorMessage="1" sqref="F15:F35 F37:F47">
      <formula1>$C$434:$C$436</formula1>
    </dataValidation>
    <dataValidation type="list" allowBlank="1" showInputMessage="1" showErrorMessage="1" sqref="I15:I35 I37:I47">
      <formula1>$G$434:$G$438</formula1>
    </dataValidation>
    <dataValidation allowBlank="1" showInputMessage="1" showErrorMessage="1" prompt="Seleccione de la lista desplegable el programa que se ve afectado." sqref="W15:X47"/>
    <dataValidation type="list" allowBlank="1" showInputMessage="1" showErrorMessage="1" sqref="H15:H35 H37:H47">
      <formula1>$D$470:$D$489</formula1>
    </dataValidation>
    <dataValidation type="list" allowBlank="1" showInputMessage="1" showErrorMessage="1" sqref="H36">
      <formula1>$D$497:$D$516</formula1>
    </dataValidation>
    <dataValidation type="list" allowBlank="1" showInputMessage="1" showErrorMessage="1" sqref="I36">
      <formula1>$G$461:$G$465</formula1>
    </dataValidation>
    <dataValidation type="list" allowBlank="1" showInputMessage="1" showErrorMessage="1" sqref="F36">
      <formula1>$C$461:$C$463</formula1>
    </dataValidation>
    <dataValidation type="list" allowBlank="1" showInputMessage="1" showErrorMessage="1" sqref="K36">
      <formula1>$H$461:$H$462</formula1>
    </dataValidation>
    <dataValidation type="list" allowBlank="1" showInputMessage="1" showErrorMessage="1" sqref="L36:P36">
      <formula1>$I$461:$I$463</formula1>
    </dataValidation>
    <dataValidation type="list" allowBlank="1" showInputMessage="1" showErrorMessage="1" sqref="T36">
      <formula1>$J$461:$J$462</formula1>
    </dataValidation>
    <dataValidation type="list" allowBlank="1" showInputMessage="1" showErrorMessage="1" sqref="Q36">
      <formula1>$I$464:$I$465</formula1>
    </dataValidation>
    <dataValidation type="list" allowBlank="1" showInputMessage="1" showErrorMessage="1" sqref="G36">
      <formula1>$D$461:$D$493</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autoPageBreaks="0"/>
  </sheetPr>
  <dimension ref="A1:AC536"/>
  <sheetViews>
    <sheetView topLeftCell="A4" zoomScale="80" zoomScaleNormal="80" workbookViewId="0">
      <selection activeCell="C15" sqref="C15"/>
    </sheetView>
  </sheetViews>
  <sheetFormatPr baseColWidth="10" defaultRowHeight="15.75" x14ac:dyDescent="0.25"/>
  <cols>
    <col min="1" max="1" width="6.42578125" style="1" customWidth="1"/>
    <col min="2" max="2" width="36" style="1" customWidth="1"/>
    <col min="3" max="3" width="27.28515625" style="1" customWidth="1"/>
    <col min="4" max="4" width="96.28515625" style="8" customWidth="1"/>
    <col min="5" max="5" width="26.7109375" style="6" customWidth="1"/>
    <col min="6" max="6" width="34.85546875" style="6" customWidth="1"/>
    <col min="7" max="7" width="47.5703125" style="2" customWidth="1"/>
    <col min="8" max="8" width="38.7109375" style="22" customWidth="1"/>
    <col min="9" max="9" width="33" style="6" customWidth="1"/>
    <col min="10" max="10" width="93.7109375" style="22" customWidth="1"/>
    <col min="11" max="11" width="21.85546875" style="6" customWidth="1"/>
    <col min="12" max="12" width="16.42578125" style="1" customWidth="1"/>
    <col min="13" max="13" width="18.5703125" style="2" customWidth="1"/>
    <col min="14" max="14" width="15.28515625" style="1" customWidth="1"/>
    <col min="15" max="15" width="20.140625" style="1" customWidth="1"/>
    <col min="16" max="16" width="19.42578125" style="1" customWidth="1"/>
    <col min="17" max="17" width="22.28515625" style="1" customWidth="1"/>
    <col min="18" max="18" width="30.42578125" style="43" customWidth="1"/>
    <col min="19" max="19" width="73" style="6" customWidth="1"/>
    <col min="20" max="20" width="28.28515625" style="1" customWidth="1"/>
    <col min="21" max="21" width="23.7109375" style="1" customWidth="1"/>
    <col min="22" max="22" width="28" style="1" customWidth="1"/>
    <col min="23" max="23" width="71" style="1" customWidth="1"/>
    <col min="24" max="24" width="75.42578125" style="1" customWidth="1"/>
    <col min="25" max="25" width="35.140625" style="1" customWidth="1"/>
    <col min="26" max="26" width="28.42578125" style="1" customWidth="1"/>
    <col min="27" max="27" width="32.7109375" style="1" customWidth="1"/>
    <col min="28" max="28" width="33.5703125" style="23" customWidth="1"/>
    <col min="29" max="29" width="51.85546875" style="1" customWidth="1"/>
    <col min="30" max="30" width="58.85546875" style="1" customWidth="1"/>
    <col min="31" max="31" width="24" style="1" customWidth="1"/>
    <col min="32" max="32" width="64.7109375" style="1" customWidth="1"/>
    <col min="33" max="33" width="50.42578125" style="1" customWidth="1"/>
    <col min="34" max="34" width="25.7109375" style="1" customWidth="1"/>
    <col min="35" max="35" width="25.42578125" style="1" customWidth="1"/>
    <col min="36" max="36" width="20.85546875" style="1" customWidth="1"/>
    <col min="37" max="37" width="48.5703125" style="1" customWidth="1"/>
    <col min="38" max="38" width="41.85546875" style="1" customWidth="1"/>
    <col min="39" max="16384" width="11.42578125" style="1"/>
  </cols>
  <sheetData>
    <row r="1" spans="1:28" s="126" customFormat="1" ht="17.25" customHeight="1" thickBot="1" x14ac:dyDescent="0.3"/>
    <row r="2" spans="1:28" s="20" customFormat="1" ht="33" customHeight="1" x14ac:dyDescent="0.25">
      <c r="A2" s="127" t="s">
        <v>0</v>
      </c>
      <c r="B2" s="128"/>
      <c r="C2" s="128"/>
      <c r="D2" s="128"/>
      <c r="E2" s="129"/>
      <c r="F2" s="136" t="s">
        <v>96</v>
      </c>
      <c r="G2" s="137"/>
      <c r="H2" s="137"/>
      <c r="I2" s="137"/>
      <c r="J2" s="137"/>
      <c r="K2" s="137"/>
      <c r="L2" s="137"/>
      <c r="M2" s="137"/>
      <c r="N2" s="137"/>
      <c r="O2" s="138"/>
      <c r="P2" s="143" t="s">
        <v>1</v>
      </c>
      <c r="Q2" s="144"/>
      <c r="R2" s="145"/>
      <c r="S2" s="19"/>
      <c r="T2" s="19"/>
      <c r="U2" s="19"/>
      <c r="V2" s="19"/>
      <c r="W2" s="19"/>
      <c r="X2" s="19"/>
    </row>
    <row r="3" spans="1:28" s="20" customFormat="1" ht="33" customHeight="1" x14ac:dyDescent="0.25">
      <c r="A3" s="130"/>
      <c r="B3" s="131"/>
      <c r="C3" s="131"/>
      <c r="D3" s="131"/>
      <c r="E3" s="132"/>
      <c r="F3" s="139"/>
      <c r="G3" s="140"/>
      <c r="H3" s="140"/>
      <c r="I3" s="140"/>
      <c r="J3" s="140"/>
      <c r="K3" s="140"/>
      <c r="L3" s="140"/>
      <c r="M3" s="140"/>
      <c r="N3" s="140"/>
      <c r="O3" s="141"/>
      <c r="P3" s="146" t="s">
        <v>2</v>
      </c>
      <c r="Q3" s="147"/>
      <c r="R3" s="148"/>
      <c r="S3" s="19"/>
      <c r="T3" s="19"/>
      <c r="U3" s="19"/>
      <c r="V3" s="19"/>
      <c r="W3" s="19"/>
      <c r="X3" s="19"/>
    </row>
    <row r="4" spans="1:28" s="20" customFormat="1" ht="33" customHeight="1" x14ac:dyDescent="0.25">
      <c r="A4" s="130"/>
      <c r="B4" s="131"/>
      <c r="C4" s="131"/>
      <c r="D4" s="131"/>
      <c r="E4" s="132"/>
      <c r="F4" s="139"/>
      <c r="G4" s="140"/>
      <c r="H4" s="140"/>
      <c r="I4" s="140"/>
      <c r="J4" s="140"/>
      <c r="K4" s="140"/>
      <c r="L4" s="140"/>
      <c r="M4" s="140"/>
      <c r="N4" s="140"/>
      <c r="O4" s="141"/>
      <c r="P4" s="146" t="s">
        <v>3</v>
      </c>
      <c r="Q4" s="147"/>
      <c r="R4" s="148"/>
      <c r="S4" s="19"/>
      <c r="T4" s="19"/>
      <c r="U4" s="19"/>
      <c r="V4" s="19"/>
      <c r="W4" s="19"/>
      <c r="X4" s="19"/>
    </row>
    <row r="5" spans="1:28" s="20" customFormat="1" ht="33" customHeight="1" thickBot="1" x14ac:dyDescent="0.3">
      <c r="A5" s="133"/>
      <c r="B5" s="134"/>
      <c r="C5" s="134"/>
      <c r="D5" s="134"/>
      <c r="E5" s="135"/>
      <c r="F5" s="139"/>
      <c r="G5" s="142"/>
      <c r="H5" s="142"/>
      <c r="I5" s="142"/>
      <c r="J5" s="142"/>
      <c r="K5" s="142"/>
      <c r="L5" s="142"/>
      <c r="M5" s="142"/>
      <c r="N5" s="142"/>
      <c r="O5" s="141"/>
      <c r="P5" s="149" t="s">
        <v>4</v>
      </c>
      <c r="Q5" s="150"/>
      <c r="R5" s="151"/>
      <c r="S5" s="19"/>
      <c r="T5" s="19"/>
      <c r="U5" s="19"/>
      <c r="V5" s="19"/>
      <c r="W5" s="19"/>
      <c r="X5" s="19"/>
    </row>
    <row r="6" spans="1:28" s="20" customFormat="1" ht="20.25" customHeight="1" x14ac:dyDescent="0.25">
      <c r="A6" s="103" t="s">
        <v>198</v>
      </c>
      <c r="B6" s="104"/>
      <c r="C6" s="104"/>
      <c r="D6" s="104"/>
      <c r="E6" s="104"/>
      <c r="F6" s="104"/>
      <c r="G6" s="105"/>
      <c r="H6" s="112" t="s">
        <v>199</v>
      </c>
      <c r="I6" s="104"/>
      <c r="J6" s="104"/>
      <c r="K6" s="113"/>
      <c r="L6" s="117" t="s">
        <v>200</v>
      </c>
      <c r="M6" s="104"/>
      <c r="N6" s="104"/>
      <c r="O6" s="104"/>
      <c r="P6" s="104"/>
      <c r="Q6" s="104"/>
      <c r="R6" s="105"/>
      <c r="S6" s="19"/>
      <c r="T6" s="19"/>
      <c r="U6" s="19"/>
      <c r="V6" s="19"/>
      <c r="W6" s="19"/>
      <c r="X6" s="19"/>
    </row>
    <row r="7" spans="1:28" s="20" customFormat="1" ht="20.25" customHeight="1" x14ac:dyDescent="0.25">
      <c r="A7" s="106"/>
      <c r="B7" s="107"/>
      <c r="C7" s="107"/>
      <c r="D7" s="107"/>
      <c r="E7" s="107"/>
      <c r="F7" s="107"/>
      <c r="G7" s="108"/>
      <c r="H7" s="114"/>
      <c r="I7" s="107"/>
      <c r="J7" s="107"/>
      <c r="K7" s="115"/>
      <c r="L7" s="118"/>
      <c r="M7" s="107"/>
      <c r="N7" s="107"/>
      <c r="O7" s="107"/>
      <c r="P7" s="107"/>
      <c r="Q7" s="107"/>
      <c r="R7" s="108"/>
      <c r="S7" s="19"/>
      <c r="T7" s="19"/>
      <c r="U7" s="19"/>
      <c r="V7" s="19"/>
      <c r="W7" s="19"/>
      <c r="X7" s="19"/>
    </row>
    <row r="8" spans="1:28" s="20" customFormat="1" ht="20.25" customHeight="1" thickBot="1" x14ac:dyDescent="0.3">
      <c r="A8" s="109"/>
      <c r="B8" s="110"/>
      <c r="C8" s="110"/>
      <c r="D8" s="110"/>
      <c r="E8" s="110"/>
      <c r="F8" s="110"/>
      <c r="G8" s="111"/>
      <c r="H8" s="110"/>
      <c r="I8" s="110"/>
      <c r="J8" s="110"/>
      <c r="K8" s="116"/>
      <c r="L8" s="119"/>
      <c r="M8" s="110"/>
      <c r="N8" s="110"/>
      <c r="O8" s="110"/>
      <c r="P8" s="110"/>
      <c r="Q8" s="110"/>
      <c r="R8" s="111"/>
      <c r="S8" s="19"/>
      <c r="T8" s="19"/>
      <c r="U8" s="19"/>
      <c r="V8" s="19"/>
      <c r="W8" s="19"/>
      <c r="X8" s="19"/>
    </row>
    <row r="9" spans="1:28" s="20" customFormat="1" ht="43.5" customHeight="1" thickBot="1" x14ac:dyDescent="0.3">
      <c r="A9" s="120" t="s">
        <v>201</v>
      </c>
      <c r="B9" s="121"/>
      <c r="C9" s="121"/>
      <c r="D9" s="121"/>
      <c r="E9" s="121"/>
      <c r="F9" s="121"/>
      <c r="G9" s="121"/>
      <c r="H9" s="121"/>
      <c r="I9" s="121"/>
      <c r="J9" s="121"/>
      <c r="K9" s="121"/>
      <c r="L9" s="121"/>
      <c r="M9" s="121"/>
      <c r="N9" s="121"/>
      <c r="O9" s="121"/>
      <c r="P9" s="121"/>
      <c r="Q9" s="121"/>
      <c r="R9" s="122"/>
      <c r="S9" s="21"/>
      <c r="T9" s="21"/>
      <c r="U9" s="21"/>
      <c r="V9" s="21"/>
      <c r="W9" s="21"/>
      <c r="X9" s="21"/>
    </row>
    <row r="10" spans="1:28" ht="16.5" thickBot="1" x14ac:dyDescent="0.3"/>
    <row r="11" spans="1:28" ht="27" customHeight="1" thickBot="1" x14ac:dyDescent="0.3">
      <c r="B11" s="101" t="s">
        <v>5</v>
      </c>
      <c r="C11" s="101" t="s">
        <v>99</v>
      </c>
      <c r="D11" s="91" t="s">
        <v>97</v>
      </c>
      <c r="E11" s="91" t="s">
        <v>231</v>
      </c>
      <c r="F11" s="91" t="s">
        <v>232</v>
      </c>
      <c r="G11" s="91" t="s">
        <v>6</v>
      </c>
      <c r="H11" s="91" t="s">
        <v>7</v>
      </c>
      <c r="I11" s="91" t="s">
        <v>98</v>
      </c>
      <c r="J11" s="91" t="s">
        <v>8</v>
      </c>
      <c r="K11" s="98" t="s">
        <v>9</v>
      </c>
      <c r="L11" s="99"/>
      <c r="M11" s="99"/>
      <c r="N11" s="99"/>
      <c r="O11" s="99"/>
      <c r="P11" s="99"/>
      <c r="Q11" s="99"/>
      <c r="R11" s="100"/>
      <c r="S11" s="91" t="s">
        <v>10</v>
      </c>
      <c r="T11" s="91" t="s">
        <v>108</v>
      </c>
      <c r="U11" s="94" t="s">
        <v>12</v>
      </c>
      <c r="V11" s="95"/>
      <c r="W11" s="91" t="s">
        <v>13</v>
      </c>
      <c r="X11" s="91" t="s">
        <v>109</v>
      </c>
      <c r="AB11" s="1"/>
    </row>
    <row r="12" spans="1:28" ht="16.5" thickBot="1" x14ac:dyDescent="0.3">
      <c r="B12" s="123"/>
      <c r="C12" s="123"/>
      <c r="D12" s="92"/>
      <c r="E12" s="92"/>
      <c r="F12" s="92"/>
      <c r="G12" s="124"/>
      <c r="H12" s="92"/>
      <c r="I12" s="92"/>
      <c r="J12" s="92"/>
      <c r="K12" s="91" t="s">
        <v>110</v>
      </c>
      <c r="L12" s="91" t="s">
        <v>14</v>
      </c>
      <c r="M12" s="91" t="s">
        <v>15</v>
      </c>
      <c r="N12" s="91" t="s">
        <v>16</v>
      </c>
      <c r="O12" s="91" t="s">
        <v>17</v>
      </c>
      <c r="P12" s="91" t="s">
        <v>18</v>
      </c>
      <c r="Q12" s="91" t="s">
        <v>19</v>
      </c>
      <c r="R12" s="91" t="s">
        <v>233</v>
      </c>
      <c r="S12" s="92"/>
      <c r="T12" s="92"/>
      <c r="U12" s="96"/>
      <c r="V12" s="97"/>
      <c r="W12" s="92"/>
      <c r="X12" s="92"/>
      <c r="AB12" s="1"/>
    </row>
    <row r="13" spans="1:28" x14ac:dyDescent="0.25">
      <c r="B13" s="123"/>
      <c r="C13" s="123"/>
      <c r="D13" s="92"/>
      <c r="E13" s="92"/>
      <c r="F13" s="92"/>
      <c r="G13" s="124"/>
      <c r="H13" s="92"/>
      <c r="I13" s="92"/>
      <c r="J13" s="92"/>
      <c r="K13" s="92"/>
      <c r="L13" s="92"/>
      <c r="M13" s="92"/>
      <c r="N13" s="92"/>
      <c r="O13" s="92"/>
      <c r="P13" s="92"/>
      <c r="Q13" s="92"/>
      <c r="R13" s="92"/>
      <c r="S13" s="92"/>
      <c r="T13" s="92"/>
      <c r="U13" s="101" t="s">
        <v>20</v>
      </c>
      <c r="V13" s="101" t="s">
        <v>21</v>
      </c>
      <c r="W13" s="92"/>
      <c r="X13" s="92"/>
      <c r="AB13" s="1"/>
    </row>
    <row r="14" spans="1:28" ht="16.5" thickBot="1" x14ac:dyDescent="0.3">
      <c r="B14" s="102"/>
      <c r="C14" s="102"/>
      <c r="D14" s="93"/>
      <c r="E14" s="93"/>
      <c r="F14" s="93"/>
      <c r="G14" s="125"/>
      <c r="H14" s="93"/>
      <c r="I14" s="93"/>
      <c r="J14" s="93"/>
      <c r="K14" s="93"/>
      <c r="L14" s="93"/>
      <c r="M14" s="93"/>
      <c r="N14" s="93"/>
      <c r="O14" s="93"/>
      <c r="P14" s="93"/>
      <c r="Q14" s="93"/>
      <c r="R14" s="93"/>
      <c r="S14" s="93"/>
      <c r="T14" s="93"/>
      <c r="U14" s="102"/>
      <c r="V14" s="102"/>
      <c r="W14" s="93"/>
      <c r="X14" s="93"/>
      <c r="AB14" s="1"/>
    </row>
    <row r="15" spans="1:28" ht="62.25" customHeight="1" thickBot="1" x14ac:dyDescent="0.3">
      <c r="B15" s="152" t="s">
        <v>277</v>
      </c>
      <c r="C15" s="24" t="s">
        <v>287</v>
      </c>
      <c r="D15" s="18" t="s">
        <v>140</v>
      </c>
      <c r="E15" s="24" t="s">
        <v>142</v>
      </c>
      <c r="F15" s="11" t="s">
        <v>23</v>
      </c>
      <c r="G15" s="25" t="s">
        <v>234</v>
      </c>
      <c r="H15" s="26" t="s">
        <v>193</v>
      </c>
      <c r="I15" s="27" t="s">
        <v>42</v>
      </c>
      <c r="J15" s="45" t="s">
        <v>111</v>
      </c>
      <c r="K15" s="24" t="s">
        <v>26</v>
      </c>
      <c r="L15" s="10">
        <v>10</v>
      </c>
      <c r="M15" s="10">
        <v>10</v>
      </c>
      <c r="N15" s="10">
        <v>10</v>
      </c>
      <c r="O15" s="10">
        <v>5</v>
      </c>
      <c r="P15" s="10">
        <v>10</v>
      </c>
      <c r="Q15" s="10">
        <v>10</v>
      </c>
      <c r="R15" s="44">
        <f t="shared" ref="R15:R47" si="0">L15*M15*N15*O15*P15*Q15</f>
        <v>500000</v>
      </c>
      <c r="S15" s="29" t="s">
        <v>212</v>
      </c>
      <c r="T15" s="11" t="s">
        <v>27</v>
      </c>
      <c r="U15" s="11" t="str">
        <f t="shared" ref="U15:U47" si="1">IF(AND(R15&gt;125000,R15&lt;=1000000),"ALTA",IF(AND(R15&gt;25000,R15&lt;=125000),"MODERADA",IF(AND(R15&gt;=1,R15&lt;=25000),"BAJA")))</f>
        <v>ALTA</v>
      </c>
      <c r="V15" s="11" t="str">
        <f t="shared" ref="V15:V47" si="2">IF(OR(AND(R15&gt;25000,T15="SI"),AND(R15&gt;25000,T15="NO")),"SIGNIFICATIVO",IF(AND(R15&lt;=25000,T15="SI"),"NO SIGNIFICATIVO",IF(AND(R15&lt;=25000,T15="NO"),"SIGNIFICATIVO")))</f>
        <v>SIGNIFICATIVO</v>
      </c>
      <c r="W15" s="30" t="s">
        <v>213</v>
      </c>
      <c r="X15" s="31"/>
      <c r="AB15" s="1"/>
    </row>
    <row r="16" spans="1:28" ht="96.75" customHeight="1" thickBot="1" x14ac:dyDescent="0.3">
      <c r="B16" s="154"/>
      <c r="C16" s="24" t="s">
        <v>287</v>
      </c>
      <c r="D16" s="18" t="s">
        <v>141</v>
      </c>
      <c r="E16" s="24" t="s">
        <v>143</v>
      </c>
      <c r="F16" s="11" t="s">
        <v>23</v>
      </c>
      <c r="G16" s="25" t="s">
        <v>29</v>
      </c>
      <c r="H16" s="26" t="s">
        <v>190</v>
      </c>
      <c r="I16" s="27" t="s">
        <v>30</v>
      </c>
      <c r="J16" s="45" t="s">
        <v>236</v>
      </c>
      <c r="K16" s="24" t="s">
        <v>26</v>
      </c>
      <c r="L16" s="10">
        <v>1</v>
      </c>
      <c r="M16" s="10">
        <v>1</v>
      </c>
      <c r="N16" s="10">
        <v>5</v>
      </c>
      <c r="O16" s="10">
        <v>1</v>
      </c>
      <c r="P16" s="10">
        <v>5</v>
      </c>
      <c r="Q16" s="10">
        <v>10</v>
      </c>
      <c r="R16" s="44">
        <f t="shared" si="0"/>
        <v>250</v>
      </c>
      <c r="S16" s="29" t="s">
        <v>256</v>
      </c>
      <c r="T16" s="11" t="s">
        <v>31</v>
      </c>
      <c r="U16" s="11" t="str">
        <f t="shared" si="1"/>
        <v>BAJA</v>
      </c>
      <c r="V16" s="11" t="str">
        <f t="shared" si="2"/>
        <v>SIGNIFICATIVO</v>
      </c>
      <c r="W16" s="30" t="s">
        <v>257</v>
      </c>
      <c r="X16" s="31"/>
      <c r="AB16" s="1"/>
    </row>
    <row r="17" spans="2:28" ht="62.25" customHeight="1" thickBot="1" x14ac:dyDescent="0.3">
      <c r="B17" s="154"/>
      <c r="C17" s="24" t="s">
        <v>287</v>
      </c>
      <c r="D17" s="18" t="s">
        <v>141</v>
      </c>
      <c r="E17" s="24" t="s">
        <v>143</v>
      </c>
      <c r="F17" s="11" t="s">
        <v>23</v>
      </c>
      <c r="G17" s="25" t="s">
        <v>48</v>
      </c>
      <c r="H17" s="26" t="s">
        <v>188</v>
      </c>
      <c r="I17" s="27" t="s">
        <v>30</v>
      </c>
      <c r="J17" s="45" t="s">
        <v>235</v>
      </c>
      <c r="K17" s="24" t="s">
        <v>36</v>
      </c>
      <c r="L17" s="10">
        <v>1</v>
      </c>
      <c r="M17" s="10">
        <v>1</v>
      </c>
      <c r="N17" s="10">
        <v>5</v>
      </c>
      <c r="O17" s="10">
        <v>1</v>
      </c>
      <c r="P17" s="10">
        <v>5</v>
      </c>
      <c r="Q17" s="10">
        <v>10</v>
      </c>
      <c r="R17" s="44">
        <f t="shared" si="0"/>
        <v>250</v>
      </c>
      <c r="S17" s="29" t="s">
        <v>258</v>
      </c>
      <c r="T17" s="11" t="s">
        <v>31</v>
      </c>
      <c r="U17" s="11" t="str">
        <f t="shared" si="1"/>
        <v>BAJA</v>
      </c>
      <c r="V17" s="11" t="str">
        <f t="shared" si="2"/>
        <v>SIGNIFICATIVO</v>
      </c>
      <c r="W17" s="30" t="s">
        <v>214</v>
      </c>
      <c r="X17" s="31"/>
      <c r="AB17" s="1"/>
    </row>
    <row r="18" spans="2:28" ht="62.25" customHeight="1" thickBot="1" x14ac:dyDescent="0.3">
      <c r="B18" s="154"/>
      <c r="C18" s="24" t="s">
        <v>287</v>
      </c>
      <c r="D18" s="18" t="s">
        <v>141</v>
      </c>
      <c r="E18" s="24" t="s">
        <v>143</v>
      </c>
      <c r="F18" s="11" t="s">
        <v>23</v>
      </c>
      <c r="G18" s="25" t="s">
        <v>47</v>
      </c>
      <c r="H18" s="26" t="s">
        <v>181</v>
      </c>
      <c r="I18" s="27" t="s">
        <v>30</v>
      </c>
      <c r="J18" s="45" t="s">
        <v>112</v>
      </c>
      <c r="K18" s="24" t="s">
        <v>36</v>
      </c>
      <c r="L18" s="10">
        <v>1</v>
      </c>
      <c r="M18" s="10">
        <v>1</v>
      </c>
      <c r="N18" s="10">
        <v>10</v>
      </c>
      <c r="O18" s="10">
        <v>10</v>
      </c>
      <c r="P18" s="10">
        <v>1</v>
      </c>
      <c r="Q18" s="10">
        <v>10</v>
      </c>
      <c r="R18" s="44">
        <f t="shared" si="0"/>
        <v>1000</v>
      </c>
      <c r="S18" s="29" t="s">
        <v>259</v>
      </c>
      <c r="T18" s="11" t="s">
        <v>31</v>
      </c>
      <c r="U18" s="11" t="str">
        <f t="shared" si="1"/>
        <v>BAJA</v>
      </c>
      <c r="V18" s="11" t="str">
        <f t="shared" si="2"/>
        <v>SIGNIFICATIVO</v>
      </c>
      <c r="W18" s="30" t="s">
        <v>215</v>
      </c>
      <c r="X18" s="31"/>
      <c r="AB18" s="1"/>
    </row>
    <row r="19" spans="2:28" ht="62.25" customHeight="1" thickBot="1" x14ac:dyDescent="0.3">
      <c r="B19" s="154"/>
      <c r="C19" s="24" t="s">
        <v>287</v>
      </c>
      <c r="D19" s="18" t="s">
        <v>141</v>
      </c>
      <c r="E19" s="24" t="s">
        <v>143</v>
      </c>
      <c r="F19" s="11" t="s">
        <v>23</v>
      </c>
      <c r="G19" s="25" t="s">
        <v>43</v>
      </c>
      <c r="H19" s="26" t="s">
        <v>186</v>
      </c>
      <c r="I19" s="27" t="s">
        <v>25</v>
      </c>
      <c r="J19" s="45" t="s">
        <v>113</v>
      </c>
      <c r="K19" s="24" t="s">
        <v>36</v>
      </c>
      <c r="L19" s="10">
        <v>1</v>
      </c>
      <c r="M19" s="10">
        <v>1</v>
      </c>
      <c r="N19" s="10">
        <v>5</v>
      </c>
      <c r="O19" s="10">
        <v>5</v>
      </c>
      <c r="P19" s="10">
        <v>5</v>
      </c>
      <c r="Q19" s="10">
        <v>10</v>
      </c>
      <c r="R19" s="44">
        <f t="shared" si="0"/>
        <v>1250</v>
      </c>
      <c r="S19" s="29" t="s">
        <v>289</v>
      </c>
      <c r="T19" s="11" t="s">
        <v>27</v>
      </c>
      <c r="U19" s="11" t="str">
        <f t="shared" si="1"/>
        <v>BAJA</v>
      </c>
      <c r="V19" s="11" t="str">
        <f t="shared" si="2"/>
        <v>NO SIGNIFICATIVO</v>
      </c>
      <c r="W19" s="30" t="s">
        <v>260</v>
      </c>
      <c r="X19" s="31"/>
      <c r="AB19" s="1"/>
    </row>
    <row r="20" spans="2:28" ht="62.25" customHeight="1" thickBot="1" x14ac:dyDescent="0.3">
      <c r="B20" s="154"/>
      <c r="C20" s="24" t="s">
        <v>287</v>
      </c>
      <c r="D20" s="18" t="s">
        <v>148</v>
      </c>
      <c r="E20" s="24" t="s">
        <v>144</v>
      </c>
      <c r="F20" s="11" t="s">
        <v>23</v>
      </c>
      <c r="G20" s="25" t="s">
        <v>43</v>
      </c>
      <c r="H20" s="26" t="s">
        <v>186</v>
      </c>
      <c r="I20" s="27" t="s">
        <v>25</v>
      </c>
      <c r="J20" s="45" t="s">
        <v>116</v>
      </c>
      <c r="K20" s="24" t="s">
        <v>36</v>
      </c>
      <c r="L20" s="10">
        <v>1</v>
      </c>
      <c r="M20" s="10">
        <v>1</v>
      </c>
      <c r="N20" s="10">
        <v>5</v>
      </c>
      <c r="O20" s="10">
        <v>5</v>
      </c>
      <c r="P20" s="10">
        <v>5</v>
      </c>
      <c r="Q20" s="10">
        <v>10</v>
      </c>
      <c r="R20" s="44">
        <f t="shared" si="0"/>
        <v>1250</v>
      </c>
      <c r="S20" s="29" t="s">
        <v>289</v>
      </c>
      <c r="T20" s="11" t="s">
        <v>31</v>
      </c>
      <c r="U20" s="11" t="str">
        <f t="shared" si="1"/>
        <v>BAJA</v>
      </c>
      <c r="V20" s="11" t="str">
        <f t="shared" si="2"/>
        <v>SIGNIFICATIVO</v>
      </c>
      <c r="W20" s="30" t="s">
        <v>260</v>
      </c>
      <c r="X20" s="31"/>
      <c r="AB20" s="1"/>
    </row>
    <row r="21" spans="2:28" ht="62.25" customHeight="1" thickBot="1" x14ac:dyDescent="0.3">
      <c r="B21" s="154"/>
      <c r="C21" s="24" t="s">
        <v>287</v>
      </c>
      <c r="D21" s="18" t="s">
        <v>145</v>
      </c>
      <c r="E21" s="24" t="s">
        <v>144</v>
      </c>
      <c r="F21" s="11" t="s">
        <v>23</v>
      </c>
      <c r="G21" s="25" t="s">
        <v>48</v>
      </c>
      <c r="H21" s="26" t="s">
        <v>188</v>
      </c>
      <c r="I21" s="27" t="s">
        <v>30</v>
      </c>
      <c r="J21" s="45" t="s">
        <v>117</v>
      </c>
      <c r="K21" s="24" t="s">
        <v>36</v>
      </c>
      <c r="L21" s="10">
        <v>1</v>
      </c>
      <c r="M21" s="10">
        <v>1</v>
      </c>
      <c r="N21" s="10">
        <v>5</v>
      </c>
      <c r="O21" s="10">
        <v>10</v>
      </c>
      <c r="P21" s="10">
        <v>5</v>
      </c>
      <c r="Q21" s="10">
        <v>10</v>
      </c>
      <c r="R21" s="44">
        <f t="shared" si="0"/>
        <v>2500</v>
      </c>
      <c r="S21" s="29" t="s">
        <v>258</v>
      </c>
      <c r="T21" s="11" t="s">
        <v>31</v>
      </c>
      <c r="U21" s="11" t="str">
        <f t="shared" si="1"/>
        <v>BAJA</v>
      </c>
      <c r="V21" s="11" t="str">
        <f t="shared" si="2"/>
        <v>SIGNIFICATIVO</v>
      </c>
      <c r="W21" s="30" t="s">
        <v>255</v>
      </c>
      <c r="X21" s="31"/>
      <c r="AB21" s="1"/>
    </row>
    <row r="22" spans="2:28" ht="62.25" customHeight="1" thickBot="1" x14ac:dyDescent="0.3">
      <c r="B22" s="154"/>
      <c r="C22" s="24" t="s">
        <v>287</v>
      </c>
      <c r="D22" s="18" t="s">
        <v>146</v>
      </c>
      <c r="E22" s="24" t="s">
        <v>144</v>
      </c>
      <c r="F22" s="11" t="s">
        <v>23</v>
      </c>
      <c r="G22" s="25" t="s">
        <v>29</v>
      </c>
      <c r="H22" s="26" t="s">
        <v>190</v>
      </c>
      <c r="I22" s="27" t="s">
        <v>30</v>
      </c>
      <c r="J22" s="45" t="s">
        <v>237</v>
      </c>
      <c r="K22" s="24" t="s">
        <v>26</v>
      </c>
      <c r="L22" s="10">
        <v>1</v>
      </c>
      <c r="M22" s="10">
        <v>1</v>
      </c>
      <c r="N22" s="10">
        <v>5</v>
      </c>
      <c r="O22" s="10">
        <v>1</v>
      </c>
      <c r="P22" s="10">
        <v>1</v>
      </c>
      <c r="Q22" s="10">
        <v>10</v>
      </c>
      <c r="R22" s="44">
        <f t="shared" si="0"/>
        <v>50</v>
      </c>
      <c r="S22" s="29" t="s">
        <v>256</v>
      </c>
      <c r="T22" s="11" t="s">
        <v>31</v>
      </c>
      <c r="U22" s="11" t="str">
        <f t="shared" si="1"/>
        <v>BAJA</v>
      </c>
      <c r="V22" s="11" t="str">
        <f t="shared" si="2"/>
        <v>SIGNIFICATIVO</v>
      </c>
      <c r="W22" s="30" t="s">
        <v>255</v>
      </c>
      <c r="X22" s="31"/>
      <c r="AB22" s="1"/>
    </row>
    <row r="23" spans="2:28" ht="62.25" customHeight="1" thickBot="1" x14ac:dyDescent="0.3">
      <c r="B23" s="154"/>
      <c r="C23" s="24" t="s">
        <v>287</v>
      </c>
      <c r="D23" s="18" t="s">
        <v>147</v>
      </c>
      <c r="E23" s="24" t="s">
        <v>144</v>
      </c>
      <c r="F23" s="11" t="s">
        <v>23</v>
      </c>
      <c r="G23" s="25" t="s">
        <v>43</v>
      </c>
      <c r="H23" s="26" t="s">
        <v>186</v>
      </c>
      <c r="I23" s="27" t="s">
        <v>25</v>
      </c>
      <c r="J23" s="45" t="s">
        <v>118</v>
      </c>
      <c r="K23" s="24" t="s">
        <v>36</v>
      </c>
      <c r="L23" s="10">
        <v>1</v>
      </c>
      <c r="M23" s="10">
        <v>1</v>
      </c>
      <c r="N23" s="10">
        <v>5</v>
      </c>
      <c r="O23" s="10">
        <v>5</v>
      </c>
      <c r="P23" s="10">
        <v>5</v>
      </c>
      <c r="Q23" s="10">
        <v>10</v>
      </c>
      <c r="R23" s="44">
        <f t="shared" si="0"/>
        <v>1250</v>
      </c>
      <c r="S23" s="29" t="s">
        <v>289</v>
      </c>
      <c r="T23" s="11" t="s">
        <v>27</v>
      </c>
      <c r="U23" s="11" t="str">
        <f t="shared" si="1"/>
        <v>BAJA</v>
      </c>
      <c r="V23" s="11" t="str">
        <f t="shared" si="2"/>
        <v>NO SIGNIFICATIVO</v>
      </c>
      <c r="W23" s="30" t="s">
        <v>260</v>
      </c>
      <c r="X23" s="31"/>
      <c r="AB23" s="1"/>
    </row>
    <row r="24" spans="2:28" ht="62.25" customHeight="1" thickBot="1" x14ac:dyDescent="0.3">
      <c r="B24" s="154"/>
      <c r="C24" s="24" t="s">
        <v>287</v>
      </c>
      <c r="D24" s="18" t="s">
        <v>149</v>
      </c>
      <c r="E24" s="24" t="s">
        <v>144</v>
      </c>
      <c r="F24" s="11" t="s">
        <v>23</v>
      </c>
      <c r="G24" s="25" t="s">
        <v>43</v>
      </c>
      <c r="H24" s="26" t="s">
        <v>186</v>
      </c>
      <c r="I24" s="27" t="s">
        <v>25</v>
      </c>
      <c r="J24" s="45" t="s">
        <v>119</v>
      </c>
      <c r="K24" s="24" t="s">
        <v>36</v>
      </c>
      <c r="L24" s="10">
        <v>1</v>
      </c>
      <c r="M24" s="10">
        <v>1</v>
      </c>
      <c r="N24" s="10">
        <v>5</v>
      </c>
      <c r="O24" s="10">
        <v>1</v>
      </c>
      <c r="P24" s="10">
        <v>1</v>
      </c>
      <c r="Q24" s="10">
        <v>10</v>
      </c>
      <c r="R24" s="44">
        <f t="shared" si="0"/>
        <v>50</v>
      </c>
      <c r="S24" s="29" t="s">
        <v>289</v>
      </c>
      <c r="T24" s="11" t="s">
        <v>27</v>
      </c>
      <c r="U24" s="11" t="str">
        <f t="shared" si="1"/>
        <v>BAJA</v>
      </c>
      <c r="V24" s="11" t="str">
        <f t="shared" si="2"/>
        <v>NO SIGNIFICATIVO</v>
      </c>
      <c r="W24" s="30" t="s">
        <v>216</v>
      </c>
      <c r="X24" s="31"/>
      <c r="AB24" s="1"/>
    </row>
    <row r="25" spans="2:28" ht="62.25" customHeight="1" thickBot="1" x14ac:dyDescent="0.3">
      <c r="B25" s="154"/>
      <c r="C25" s="24" t="s">
        <v>287</v>
      </c>
      <c r="D25" s="18" t="s">
        <v>149</v>
      </c>
      <c r="E25" s="24" t="s">
        <v>144</v>
      </c>
      <c r="F25" s="11" t="s">
        <v>23</v>
      </c>
      <c r="G25" s="25" t="s">
        <v>63</v>
      </c>
      <c r="H25" s="26" t="s">
        <v>186</v>
      </c>
      <c r="I25" s="27" t="s">
        <v>25</v>
      </c>
      <c r="J25" s="45" t="s">
        <v>120</v>
      </c>
      <c r="K25" s="24" t="s">
        <v>36</v>
      </c>
      <c r="L25" s="10">
        <v>1</v>
      </c>
      <c r="M25" s="10">
        <v>1</v>
      </c>
      <c r="N25" s="10">
        <v>5</v>
      </c>
      <c r="O25" s="10">
        <v>10</v>
      </c>
      <c r="P25" s="10">
        <v>5</v>
      </c>
      <c r="Q25" s="10">
        <v>10</v>
      </c>
      <c r="R25" s="44">
        <f t="shared" si="0"/>
        <v>2500</v>
      </c>
      <c r="S25" s="29" t="s">
        <v>261</v>
      </c>
      <c r="T25" s="11" t="s">
        <v>27</v>
      </c>
      <c r="U25" s="11" t="str">
        <f t="shared" si="1"/>
        <v>BAJA</v>
      </c>
      <c r="V25" s="11" t="str">
        <f t="shared" si="2"/>
        <v>NO SIGNIFICATIVO</v>
      </c>
      <c r="W25" s="30" t="s">
        <v>217</v>
      </c>
      <c r="X25" s="31"/>
      <c r="AB25" s="1"/>
    </row>
    <row r="26" spans="2:28" ht="62.25" customHeight="1" thickBot="1" x14ac:dyDescent="0.3">
      <c r="B26" s="154"/>
      <c r="C26" s="24" t="s">
        <v>287</v>
      </c>
      <c r="D26" s="18" t="s">
        <v>150</v>
      </c>
      <c r="E26" s="24" t="s">
        <v>144</v>
      </c>
      <c r="F26" s="11" t="s">
        <v>23</v>
      </c>
      <c r="G26" s="25" t="s">
        <v>39</v>
      </c>
      <c r="H26" s="26" t="s">
        <v>177</v>
      </c>
      <c r="I26" s="27" t="s">
        <v>40</v>
      </c>
      <c r="J26" s="45" t="s">
        <v>121</v>
      </c>
      <c r="K26" s="24" t="s">
        <v>36</v>
      </c>
      <c r="L26" s="10">
        <v>5</v>
      </c>
      <c r="M26" s="10">
        <v>10</v>
      </c>
      <c r="N26" s="10">
        <v>5</v>
      </c>
      <c r="O26" s="10">
        <v>10</v>
      </c>
      <c r="P26" s="10">
        <v>5</v>
      </c>
      <c r="Q26" s="10">
        <v>10</v>
      </c>
      <c r="R26" s="44">
        <f t="shared" si="0"/>
        <v>125000</v>
      </c>
      <c r="S26" s="29" t="s">
        <v>262</v>
      </c>
      <c r="T26" s="11" t="s">
        <v>27</v>
      </c>
      <c r="U26" s="11" t="str">
        <f t="shared" si="1"/>
        <v>MODERADA</v>
      </c>
      <c r="V26" s="11" t="str">
        <f t="shared" si="2"/>
        <v>SIGNIFICATIVO</v>
      </c>
      <c r="W26" s="30" t="s">
        <v>218</v>
      </c>
      <c r="X26" s="31"/>
      <c r="AB26" s="1"/>
    </row>
    <row r="27" spans="2:28" ht="62.25" customHeight="1" thickBot="1" x14ac:dyDescent="0.3">
      <c r="B27" s="154"/>
      <c r="C27" s="24" t="s">
        <v>287</v>
      </c>
      <c r="D27" s="18" t="s">
        <v>150</v>
      </c>
      <c r="E27" s="24" t="s">
        <v>144</v>
      </c>
      <c r="F27" s="11" t="s">
        <v>23</v>
      </c>
      <c r="G27" s="25" t="s">
        <v>86</v>
      </c>
      <c r="H27" s="26" t="s">
        <v>180</v>
      </c>
      <c r="I27" s="27" t="s">
        <v>40</v>
      </c>
      <c r="J27" s="45" t="s">
        <v>122</v>
      </c>
      <c r="K27" s="24" t="s">
        <v>36</v>
      </c>
      <c r="L27" s="10">
        <v>5</v>
      </c>
      <c r="M27" s="10">
        <v>5</v>
      </c>
      <c r="N27" s="10">
        <v>1</v>
      </c>
      <c r="O27" s="10">
        <v>5</v>
      </c>
      <c r="P27" s="10">
        <v>5</v>
      </c>
      <c r="Q27" s="10">
        <v>10</v>
      </c>
      <c r="R27" s="44">
        <f t="shared" si="0"/>
        <v>6250</v>
      </c>
      <c r="S27" s="29" t="s">
        <v>290</v>
      </c>
      <c r="T27" s="11" t="s">
        <v>27</v>
      </c>
      <c r="U27" s="11" t="str">
        <f t="shared" si="1"/>
        <v>BAJA</v>
      </c>
      <c r="V27" s="11" t="str">
        <f t="shared" si="2"/>
        <v>NO SIGNIFICATIVO</v>
      </c>
      <c r="W27" s="30" t="s">
        <v>219</v>
      </c>
      <c r="X27" s="31"/>
      <c r="AB27" s="1"/>
    </row>
    <row r="28" spans="2:28" ht="62.25" customHeight="1" thickBot="1" x14ac:dyDescent="0.3">
      <c r="B28" s="154"/>
      <c r="C28" s="24" t="s">
        <v>287</v>
      </c>
      <c r="D28" s="18" t="s">
        <v>151</v>
      </c>
      <c r="E28" s="24" t="s">
        <v>144</v>
      </c>
      <c r="F28" s="11" t="s">
        <v>23</v>
      </c>
      <c r="G28" s="25" t="s">
        <v>90</v>
      </c>
      <c r="H28" s="26" t="s">
        <v>186</v>
      </c>
      <c r="I28" s="27" t="s">
        <v>25</v>
      </c>
      <c r="J28" s="45" t="s">
        <v>123</v>
      </c>
      <c r="K28" s="24" t="s">
        <v>36</v>
      </c>
      <c r="L28" s="10">
        <v>5</v>
      </c>
      <c r="M28" s="10">
        <v>10</v>
      </c>
      <c r="N28" s="10">
        <v>5</v>
      </c>
      <c r="O28" s="10">
        <v>10</v>
      </c>
      <c r="P28" s="10">
        <v>5</v>
      </c>
      <c r="Q28" s="10">
        <v>10</v>
      </c>
      <c r="R28" s="44">
        <f t="shared" si="0"/>
        <v>125000</v>
      </c>
      <c r="S28" s="29" t="s">
        <v>264</v>
      </c>
      <c r="T28" s="11" t="s">
        <v>27</v>
      </c>
      <c r="U28" s="11" t="str">
        <f t="shared" si="1"/>
        <v>MODERADA</v>
      </c>
      <c r="V28" s="11" t="str">
        <f t="shared" si="2"/>
        <v>SIGNIFICATIVO</v>
      </c>
      <c r="W28" s="30" t="s">
        <v>220</v>
      </c>
      <c r="X28" s="31"/>
      <c r="AB28" s="1"/>
    </row>
    <row r="29" spans="2:28" ht="62.25" customHeight="1" thickBot="1" x14ac:dyDescent="0.3">
      <c r="B29" s="154"/>
      <c r="C29" s="24" t="s">
        <v>287</v>
      </c>
      <c r="D29" s="18" t="s">
        <v>151</v>
      </c>
      <c r="E29" s="24" t="s">
        <v>144</v>
      </c>
      <c r="F29" s="11" t="s">
        <v>23</v>
      </c>
      <c r="G29" s="25" t="s">
        <v>52</v>
      </c>
      <c r="H29" s="26" t="s">
        <v>183</v>
      </c>
      <c r="I29" s="27" t="s">
        <v>25</v>
      </c>
      <c r="J29" s="45" t="s">
        <v>124</v>
      </c>
      <c r="K29" s="24" t="s">
        <v>36</v>
      </c>
      <c r="L29" s="10">
        <v>5</v>
      </c>
      <c r="M29" s="10">
        <v>5</v>
      </c>
      <c r="N29" s="10">
        <v>10</v>
      </c>
      <c r="O29" s="10">
        <v>5</v>
      </c>
      <c r="P29" s="10">
        <v>5</v>
      </c>
      <c r="Q29" s="10">
        <v>10</v>
      </c>
      <c r="R29" s="44">
        <f t="shared" si="0"/>
        <v>62500</v>
      </c>
      <c r="S29" s="29" t="s">
        <v>306</v>
      </c>
      <c r="T29" s="11" t="s">
        <v>27</v>
      </c>
      <c r="U29" s="11" t="str">
        <f t="shared" si="1"/>
        <v>MODERADA</v>
      </c>
      <c r="V29" s="11" t="str">
        <f t="shared" si="2"/>
        <v>SIGNIFICATIVO</v>
      </c>
      <c r="W29" s="30" t="s">
        <v>220</v>
      </c>
      <c r="X29" s="31"/>
      <c r="AB29" s="1"/>
    </row>
    <row r="30" spans="2:28" ht="62.25" customHeight="1" thickBot="1" x14ac:dyDescent="0.3">
      <c r="B30" s="154"/>
      <c r="C30" s="24" t="s">
        <v>287</v>
      </c>
      <c r="D30" s="32" t="s">
        <v>239</v>
      </c>
      <c r="E30" s="24" t="s">
        <v>144</v>
      </c>
      <c r="F30" s="11" t="s">
        <v>32</v>
      </c>
      <c r="G30" s="25" t="s">
        <v>39</v>
      </c>
      <c r="H30" s="26" t="s">
        <v>177</v>
      </c>
      <c r="I30" s="27" t="s">
        <v>40</v>
      </c>
      <c r="J30" s="45" t="s">
        <v>238</v>
      </c>
      <c r="K30" s="24" t="s">
        <v>36</v>
      </c>
      <c r="L30" s="10">
        <v>5</v>
      </c>
      <c r="M30" s="10">
        <v>10</v>
      </c>
      <c r="N30" s="10">
        <v>5</v>
      </c>
      <c r="O30" s="10">
        <v>10</v>
      </c>
      <c r="P30" s="10">
        <v>10</v>
      </c>
      <c r="Q30" s="10">
        <v>10</v>
      </c>
      <c r="R30" s="44">
        <f t="shared" si="0"/>
        <v>250000</v>
      </c>
      <c r="S30" s="29" t="s">
        <v>266</v>
      </c>
      <c r="T30" s="11" t="s">
        <v>27</v>
      </c>
      <c r="U30" s="11" t="str">
        <f t="shared" si="1"/>
        <v>ALTA</v>
      </c>
      <c r="V30" s="11" t="str">
        <f t="shared" si="2"/>
        <v>SIGNIFICATIVO</v>
      </c>
      <c r="W30" s="30" t="s">
        <v>221</v>
      </c>
      <c r="X30" s="31"/>
      <c r="AB30" s="1"/>
    </row>
    <row r="31" spans="2:28" ht="62.25" customHeight="1" thickBot="1" x14ac:dyDescent="0.3">
      <c r="B31" s="154"/>
      <c r="C31" s="24" t="s">
        <v>287</v>
      </c>
      <c r="D31" s="32" t="s">
        <v>240</v>
      </c>
      <c r="E31" s="24" t="s">
        <v>144</v>
      </c>
      <c r="F31" s="11" t="s">
        <v>34</v>
      </c>
      <c r="G31" s="25" t="s">
        <v>35</v>
      </c>
      <c r="H31" s="26" t="s">
        <v>183</v>
      </c>
      <c r="I31" s="27" t="s">
        <v>25</v>
      </c>
      <c r="J31" s="45" t="s">
        <v>125</v>
      </c>
      <c r="K31" s="24" t="s">
        <v>36</v>
      </c>
      <c r="L31" s="10">
        <v>5</v>
      </c>
      <c r="M31" s="10">
        <v>1</v>
      </c>
      <c r="N31" s="10">
        <v>1</v>
      </c>
      <c r="O31" s="10">
        <v>10</v>
      </c>
      <c r="P31" s="10">
        <v>10</v>
      </c>
      <c r="Q31" s="10">
        <v>10</v>
      </c>
      <c r="R31" s="44">
        <f t="shared" si="0"/>
        <v>5000</v>
      </c>
      <c r="S31" s="29" t="s">
        <v>208</v>
      </c>
      <c r="T31" s="11" t="s">
        <v>27</v>
      </c>
      <c r="U31" s="11" t="str">
        <f t="shared" si="1"/>
        <v>BAJA</v>
      </c>
      <c r="V31" s="11" t="str">
        <f t="shared" si="2"/>
        <v>NO SIGNIFICATIVO</v>
      </c>
      <c r="W31" s="30" t="s">
        <v>222</v>
      </c>
      <c r="X31" s="31"/>
      <c r="AB31" s="1"/>
    </row>
    <row r="32" spans="2:28" ht="62.25" customHeight="1" thickBot="1" x14ac:dyDescent="0.3">
      <c r="B32" s="154"/>
      <c r="C32" s="24" t="s">
        <v>287</v>
      </c>
      <c r="D32" s="18" t="s">
        <v>155</v>
      </c>
      <c r="E32" s="24" t="s">
        <v>143</v>
      </c>
      <c r="F32" s="11" t="s">
        <v>32</v>
      </c>
      <c r="G32" s="25" t="s">
        <v>39</v>
      </c>
      <c r="H32" s="26" t="s">
        <v>177</v>
      </c>
      <c r="I32" s="27" t="s">
        <v>40</v>
      </c>
      <c r="J32" s="45" t="s">
        <v>154</v>
      </c>
      <c r="K32" s="24" t="s">
        <v>36</v>
      </c>
      <c r="L32" s="10">
        <v>1</v>
      </c>
      <c r="M32" s="10">
        <v>1</v>
      </c>
      <c r="N32" s="10">
        <v>5</v>
      </c>
      <c r="O32" s="10">
        <v>5</v>
      </c>
      <c r="P32" s="10">
        <v>5</v>
      </c>
      <c r="Q32" s="10">
        <v>10</v>
      </c>
      <c r="R32" s="44">
        <f t="shared" si="0"/>
        <v>1250</v>
      </c>
      <c r="S32" s="29" t="s">
        <v>262</v>
      </c>
      <c r="T32" s="11" t="s">
        <v>27</v>
      </c>
      <c r="U32" s="11" t="str">
        <f t="shared" si="1"/>
        <v>BAJA</v>
      </c>
      <c r="V32" s="11" t="str">
        <f t="shared" si="2"/>
        <v>NO SIGNIFICATIVO</v>
      </c>
      <c r="W32" s="30" t="s">
        <v>254</v>
      </c>
      <c r="X32" s="31"/>
      <c r="AB32" s="1"/>
    </row>
    <row r="33" spans="2:28" ht="62.25" customHeight="1" thickBot="1" x14ac:dyDescent="0.3">
      <c r="B33" s="154"/>
      <c r="C33" s="24" t="s">
        <v>287</v>
      </c>
      <c r="D33" s="18" t="s">
        <v>155</v>
      </c>
      <c r="E33" s="24" t="s">
        <v>143</v>
      </c>
      <c r="F33" s="11" t="s">
        <v>32</v>
      </c>
      <c r="G33" s="25" t="s">
        <v>47</v>
      </c>
      <c r="H33" s="26" t="s">
        <v>181</v>
      </c>
      <c r="I33" s="27" t="s">
        <v>30</v>
      </c>
      <c r="J33" s="45" t="s">
        <v>127</v>
      </c>
      <c r="K33" s="24" t="s">
        <v>36</v>
      </c>
      <c r="L33" s="10">
        <v>1</v>
      </c>
      <c r="M33" s="10">
        <v>1</v>
      </c>
      <c r="N33" s="10">
        <v>5</v>
      </c>
      <c r="O33" s="10">
        <v>5</v>
      </c>
      <c r="P33" s="10">
        <v>5</v>
      </c>
      <c r="Q33" s="10">
        <v>10</v>
      </c>
      <c r="R33" s="44">
        <f t="shared" si="0"/>
        <v>1250</v>
      </c>
      <c r="S33" s="29" t="s">
        <v>268</v>
      </c>
      <c r="T33" s="11" t="s">
        <v>31</v>
      </c>
      <c r="U33" s="11" t="str">
        <f t="shared" si="1"/>
        <v>BAJA</v>
      </c>
      <c r="V33" s="11" t="str">
        <f t="shared" si="2"/>
        <v>SIGNIFICATIVO</v>
      </c>
      <c r="W33" s="30" t="s">
        <v>255</v>
      </c>
      <c r="X33" s="31"/>
      <c r="AB33" s="1"/>
    </row>
    <row r="34" spans="2:28" ht="62.25" customHeight="1" thickBot="1" x14ac:dyDescent="0.3">
      <c r="B34" s="154"/>
      <c r="C34" s="24" t="s">
        <v>287</v>
      </c>
      <c r="D34" s="18" t="s">
        <v>156</v>
      </c>
      <c r="E34" s="24" t="s">
        <v>144</v>
      </c>
      <c r="F34" s="11" t="s">
        <v>23</v>
      </c>
      <c r="G34" s="25" t="s">
        <v>47</v>
      </c>
      <c r="H34" s="26" t="s">
        <v>181</v>
      </c>
      <c r="I34" s="27" t="s">
        <v>30</v>
      </c>
      <c r="J34" s="45" t="s">
        <v>128</v>
      </c>
      <c r="K34" s="24" t="s">
        <v>36</v>
      </c>
      <c r="L34" s="10">
        <v>5</v>
      </c>
      <c r="M34" s="10">
        <v>1</v>
      </c>
      <c r="N34" s="10">
        <v>5</v>
      </c>
      <c r="O34" s="10">
        <v>10</v>
      </c>
      <c r="P34" s="10">
        <v>5</v>
      </c>
      <c r="Q34" s="10">
        <v>10</v>
      </c>
      <c r="R34" s="44">
        <f t="shared" si="0"/>
        <v>12500</v>
      </c>
      <c r="S34" s="29" t="s">
        <v>269</v>
      </c>
      <c r="T34" s="11" t="s">
        <v>31</v>
      </c>
      <c r="U34" s="11" t="str">
        <f t="shared" si="1"/>
        <v>BAJA</v>
      </c>
      <c r="V34" s="11" t="str">
        <f t="shared" si="2"/>
        <v>SIGNIFICATIVO</v>
      </c>
      <c r="W34" s="30" t="s">
        <v>223</v>
      </c>
      <c r="X34" s="31"/>
      <c r="AB34" s="1"/>
    </row>
    <row r="35" spans="2:28" ht="62.25" customHeight="1" thickBot="1" x14ac:dyDescent="0.3">
      <c r="B35" s="154"/>
      <c r="C35" s="24" t="s">
        <v>287</v>
      </c>
      <c r="D35" s="32" t="s">
        <v>156</v>
      </c>
      <c r="E35" s="24" t="s">
        <v>144</v>
      </c>
      <c r="F35" s="11" t="s">
        <v>32</v>
      </c>
      <c r="G35" s="25" t="s">
        <v>49</v>
      </c>
      <c r="H35" s="26" t="s">
        <v>180</v>
      </c>
      <c r="I35" s="27" t="s">
        <v>40</v>
      </c>
      <c r="J35" s="45" t="s">
        <v>129</v>
      </c>
      <c r="K35" s="24" t="s">
        <v>36</v>
      </c>
      <c r="L35" s="10">
        <v>5</v>
      </c>
      <c r="M35" s="10">
        <v>1</v>
      </c>
      <c r="N35" s="10">
        <v>10</v>
      </c>
      <c r="O35" s="10">
        <v>10</v>
      </c>
      <c r="P35" s="10">
        <v>5</v>
      </c>
      <c r="Q35" s="10">
        <v>10</v>
      </c>
      <c r="R35" s="44">
        <f t="shared" si="0"/>
        <v>25000</v>
      </c>
      <c r="S35" s="29" t="s">
        <v>290</v>
      </c>
      <c r="T35" s="11" t="s">
        <v>27</v>
      </c>
      <c r="U35" s="11" t="str">
        <f t="shared" si="1"/>
        <v>BAJA</v>
      </c>
      <c r="V35" s="11" t="str">
        <f t="shared" si="2"/>
        <v>NO SIGNIFICATIVO</v>
      </c>
      <c r="W35" s="30" t="s">
        <v>253</v>
      </c>
      <c r="X35" s="31"/>
      <c r="AB35" s="1"/>
    </row>
    <row r="36" spans="2:28" ht="62.25" customHeight="1" thickBot="1" x14ac:dyDescent="0.3">
      <c r="B36" s="154"/>
      <c r="C36" s="24" t="s">
        <v>287</v>
      </c>
      <c r="D36" s="18" t="s">
        <v>156</v>
      </c>
      <c r="E36" s="24" t="s">
        <v>144</v>
      </c>
      <c r="F36" s="11" t="s">
        <v>23</v>
      </c>
      <c r="G36" s="25" t="s">
        <v>67</v>
      </c>
      <c r="H36" s="26" t="s">
        <v>181</v>
      </c>
      <c r="I36" s="27" t="s">
        <v>30</v>
      </c>
      <c r="J36" s="28" t="s">
        <v>317</v>
      </c>
      <c r="K36" s="24" t="s">
        <v>36</v>
      </c>
      <c r="L36" s="10">
        <v>5</v>
      </c>
      <c r="M36" s="10">
        <v>1</v>
      </c>
      <c r="N36" s="10">
        <v>5</v>
      </c>
      <c r="O36" s="10">
        <v>10</v>
      </c>
      <c r="P36" s="10">
        <v>5</v>
      </c>
      <c r="Q36" s="10">
        <v>10</v>
      </c>
      <c r="R36" s="44">
        <f t="shared" si="0"/>
        <v>12500</v>
      </c>
      <c r="S36" s="29" t="s">
        <v>318</v>
      </c>
      <c r="T36" s="11" t="s">
        <v>27</v>
      </c>
      <c r="U36" s="11" t="str">
        <f t="shared" si="1"/>
        <v>BAJA</v>
      </c>
      <c r="V36" s="11" t="str">
        <f t="shared" si="2"/>
        <v>NO SIGNIFICATIVO</v>
      </c>
      <c r="W36" s="30" t="s">
        <v>319</v>
      </c>
      <c r="X36" s="31"/>
      <c r="AB36" s="1"/>
    </row>
    <row r="37" spans="2:28" ht="62.25" customHeight="1" thickBot="1" x14ac:dyDescent="0.3">
      <c r="B37" s="154"/>
      <c r="C37" s="24" t="s">
        <v>287</v>
      </c>
      <c r="D37" s="32" t="s">
        <v>156</v>
      </c>
      <c r="E37" s="24" t="s">
        <v>144</v>
      </c>
      <c r="F37" s="11" t="s">
        <v>32</v>
      </c>
      <c r="G37" s="25" t="s">
        <v>59</v>
      </c>
      <c r="H37" s="26" t="s">
        <v>180</v>
      </c>
      <c r="I37" s="27" t="s">
        <v>40</v>
      </c>
      <c r="J37" s="45" t="s">
        <v>129</v>
      </c>
      <c r="K37" s="24" t="s">
        <v>36</v>
      </c>
      <c r="L37" s="10">
        <v>5</v>
      </c>
      <c r="M37" s="10">
        <v>1</v>
      </c>
      <c r="N37" s="10">
        <v>10</v>
      </c>
      <c r="O37" s="10">
        <v>10</v>
      </c>
      <c r="P37" s="10">
        <v>5</v>
      </c>
      <c r="Q37" s="10">
        <v>10</v>
      </c>
      <c r="R37" s="44">
        <f t="shared" si="0"/>
        <v>25000</v>
      </c>
      <c r="S37" s="29" t="s">
        <v>270</v>
      </c>
      <c r="T37" s="11" t="s">
        <v>27</v>
      </c>
      <c r="U37" s="11" t="str">
        <f t="shared" si="1"/>
        <v>BAJA</v>
      </c>
      <c r="V37" s="11" t="str">
        <f t="shared" si="2"/>
        <v>NO SIGNIFICATIVO</v>
      </c>
      <c r="W37" s="30" t="s">
        <v>253</v>
      </c>
      <c r="X37" s="31"/>
      <c r="AB37" s="1"/>
    </row>
    <row r="38" spans="2:28" ht="62.25" customHeight="1" thickBot="1" x14ac:dyDescent="0.3">
      <c r="B38" s="154"/>
      <c r="C38" s="24" t="s">
        <v>287</v>
      </c>
      <c r="D38" s="18" t="s">
        <v>158</v>
      </c>
      <c r="E38" s="24" t="s">
        <v>144</v>
      </c>
      <c r="F38" s="11" t="s">
        <v>23</v>
      </c>
      <c r="G38" s="25" t="s">
        <v>47</v>
      </c>
      <c r="H38" s="26" t="s">
        <v>181</v>
      </c>
      <c r="I38" s="27" t="s">
        <v>30</v>
      </c>
      <c r="J38" s="45" t="s">
        <v>160</v>
      </c>
      <c r="K38" s="24" t="s">
        <v>36</v>
      </c>
      <c r="L38" s="10">
        <v>1</v>
      </c>
      <c r="M38" s="10">
        <v>5</v>
      </c>
      <c r="N38" s="10">
        <v>1</v>
      </c>
      <c r="O38" s="10">
        <v>5</v>
      </c>
      <c r="P38" s="10">
        <v>1</v>
      </c>
      <c r="Q38" s="10">
        <v>10</v>
      </c>
      <c r="R38" s="44">
        <f t="shared" si="0"/>
        <v>250</v>
      </c>
      <c r="S38" s="29" t="s">
        <v>269</v>
      </c>
      <c r="T38" s="11" t="s">
        <v>31</v>
      </c>
      <c r="U38" s="11" t="str">
        <f t="shared" si="1"/>
        <v>BAJA</v>
      </c>
      <c r="V38" s="11" t="str">
        <f t="shared" si="2"/>
        <v>SIGNIFICATIVO</v>
      </c>
      <c r="W38" s="30" t="s">
        <v>225</v>
      </c>
      <c r="X38" s="31"/>
      <c r="AB38" s="1"/>
    </row>
    <row r="39" spans="2:28" ht="62.25" customHeight="1" thickBot="1" x14ac:dyDescent="0.3">
      <c r="B39" s="154"/>
      <c r="C39" s="24" t="s">
        <v>287</v>
      </c>
      <c r="D39" s="18" t="s">
        <v>158</v>
      </c>
      <c r="E39" s="24" t="s">
        <v>144</v>
      </c>
      <c r="F39" s="11" t="s">
        <v>23</v>
      </c>
      <c r="G39" s="25" t="s">
        <v>47</v>
      </c>
      <c r="H39" s="26" t="s">
        <v>181</v>
      </c>
      <c r="I39" s="27" t="s">
        <v>30</v>
      </c>
      <c r="J39" s="45" t="s">
        <v>159</v>
      </c>
      <c r="K39" s="24" t="s">
        <v>36</v>
      </c>
      <c r="L39" s="10">
        <v>1</v>
      </c>
      <c r="M39" s="10">
        <v>5</v>
      </c>
      <c r="N39" s="10">
        <v>1</v>
      </c>
      <c r="O39" s="10">
        <v>1</v>
      </c>
      <c r="P39" s="10">
        <v>1</v>
      </c>
      <c r="Q39" s="10">
        <v>10</v>
      </c>
      <c r="R39" s="44">
        <f t="shared" si="0"/>
        <v>50</v>
      </c>
      <c r="S39" s="29" t="s">
        <v>269</v>
      </c>
      <c r="T39" s="11" t="s">
        <v>31</v>
      </c>
      <c r="U39" s="11" t="str">
        <f t="shared" si="1"/>
        <v>BAJA</v>
      </c>
      <c r="V39" s="11" t="str">
        <f t="shared" si="2"/>
        <v>SIGNIFICATIVO</v>
      </c>
      <c r="W39" s="30" t="s">
        <v>226</v>
      </c>
      <c r="X39" s="31"/>
      <c r="AB39" s="1"/>
    </row>
    <row r="40" spans="2:28" ht="62.25" customHeight="1" thickBot="1" x14ac:dyDescent="0.3">
      <c r="B40" s="154"/>
      <c r="C40" s="24" t="s">
        <v>287</v>
      </c>
      <c r="D40" s="18" t="s">
        <v>158</v>
      </c>
      <c r="E40" s="24" t="s">
        <v>144</v>
      </c>
      <c r="F40" s="11" t="s">
        <v>23</v>
      </c>
      <c r="G40" s="25" t="s">
        <v>29</v>
      </c>
      <c r="H40" s="26" t="s">
        <v>190</v>
      </c>
      <c r="I40" s="27" t="s">
        <v>30</v>
      </c>
      <c r="J40" s="45" t="s">
        <v>130</v>
      </c>
      <c r="K40" s="24" t="s">
        <v>26</v>
      </c>
      <c r="L40" s="10">
        <v>1</v>
      </c>
      <c r="M40" s="10">
        <v>5</v>
      </c>
      <c r="N40" s="10">
        <v>5</v>
      </c>
      <c r="O40" s="10">
        <v>5</v>
      </c>
      <c r="P40" s="10">
        <v>5</v>
      </c>
      <c r="Q40" s="10">
        <v>10</v>
      </c>
      <c r="R40" s="44">
        <f t="shared" si="0"/>
        <v>6250</v>
      </c>
      <c r="S40" s="29" t="s">
        <v>256</v>
      </c>
      <c r="T40" s="11" t="s">
        <v>31</v>
      </c>
      <c r="U40" s="11" t="str">
        <f t="shared" si="1"/>
        <v>BAJA</v>
      </c>
      <c r="V40" s="11" t="str">
        <f t="shared" si="2"/>
        <v>SIGNIFICATIVO</v>
      </c>
      <c r="W40" s="30" t="s">
        <v>255</v>
      </c>
      <c r="X40" s="31"/>
      <c r="AB40" s="1"/>
    </row>
    <row r="41" spans="2:28" ht="62.25" customHeight="1" thickBot="1" x14ac:dyDescent="0.3">
      <c r="B41" s="154"/>
      <c r="C41" s="24" t="s">
        <v>287</v>
      </c>
      <c r="D41" s="18" t="s">
        <v>158</v>
      </c>
      <c r="E41" s="24" t="s">
        <v>144</v>
      </c>
      <c r="F41" s="11" t="s">
        <v>23</v>
      </c>
      <c r="G41" s="25" t="s">
        <v>50</v>
      </c>
      <c r="H41" s="26" t="s">
        <v>188</v>
      </c>
      <c r="I41" s="27" t="s">
        <v>30</v>
      </c>
      <c r="J41" s="45" t="s">
        <v>246</v>
      </c>
      <c r="K41" s="24" t="s">
        <v>36</v>
      </c>
      <c r="L41" s="10">
        <v>5</v>
      </c>
      <c r="M41" s="10">
        <v>5</v>
      </c>
      <c r="N41" s="10">
        <v>5</v>
      </c>
      <c r="O41" s="10">
        <v>5</v>
      </c>
      <c r="P41" s="10">
        <v>10</v>
      </c>
      <c r="Q41" s="10">
        <v>10</v>
      </c>
      <c r="R41" s="44">
        <f t="shared" si="0"/>
        <v>62500</v>
      </c>
      <c r="S41" s="29" t="s">
        <v>272</v>
      </c>
      <c r="T41" s="11" t="s">
        <v>31</v>
      </c>
      <c r="U41" s="11" t="str">
        <f t="shared" si="1"/>
        <v>MODERADA</v>
      </c>
      <c r="V41" s="11" t="str">
        <f t="shared" si="2"/>
        <v>SIGNIFICATIVO</v>
      </c>
      <c r="W41" s="30" t="s">
        <v>245</v>
      </c>
      <c r="X41" s="31"/>
      <c r="AB41" s="1"/>
    </row>
    <row r="42" spans="2:28" ht="62.25" customHeight="1" thickBot="1" x14ac:dyDescent="0.3">
      <c r="B42" s="154"/>
      <c r="C42" s="24" t="s">
        <v>287</v>
      </c>
      <c r="D42" s="18" t="s">
        <v>162</v>
      </c>
      <c r="E42" s="24" t="s">
        <v>144</v>
      </c>
      <c r="F42" s="11" t="s">
        <v>23</v>
      </c>
      <c r="G42" s="25" t="s">
        <v>47</v>
      </c>
      <c r="H42" s="26" t="s">
        <v>181</v>
      </c>
      <c r="I42" s="27" t="s">
        <v>30</v>
      </c>
      <c r="J42" s="45" t="s">
        <v>132</v>
      </c>
      <c r="K42" s="24" t="s">
        <v>36</v>
      </c>
      <c r="L42" s="10">
        <v>1</v>
      </c>
      <c r="M42" s="10">
        <v>5</v>
      </c>
      <c r="N42" s="10">
        <v>1</v>
      </c>
      <c r="O42" s="10">
        <v>5</v>
      </c>
      <c r="P42" s="10">
        <v>1</v>
      </c>
      <c r="Q42" s="10">
        <v>10</v>
      </c>
      <c r="R42" s="44">
        <f t="shared" si="0"/>
        <v>250</v>
      </c>
      <c r="S42" s="29" t="s">
        <v>269</v>
      </c>
      <c r="T42" s="11" t="s">
        <v>31</v>
      </c>
      <c r="U42" s="11" t="str">
        <f t="shared" si="1"/>
        <v>BAJA</v>
      </c>
      <c r="V42" s="11" t="str">
        <f t="shared" si="2"/>
        <v>SIGNIFICATIVO</v>
      </c>
      <c r="W42" s="30" t="s">
        <v>209</v>
      </c>
      <c r="X42" s="31"/>
      <c r="AB42" s="1"/>
    </row>
    <row r="43" spans="2:28" ht="62.25" customHeight="1" thickBot="1" x14ac:dyDescent="0.3">
      <c r="B43" s="154"/>
      <c r="C43" s="24" t="s">
        <v>287</v>
      </c>
      <c r="D43" s="18" t="s">
        <v>162</v>
      </c>
      <c r="E43" s="24" t="s">
        <v>144</v>
      </c>
      <c r="F43" s="11" t="s">
        <v>23</v>
      </c>
      <c r="G43" s="25" t="s">
        <v>86</v>
      </c>
      <c r="H43" s="26" t="s">
        <v>180</v>
      </c>
      <c r="I43" s="27" t="s">
        <v>40</v>
      </c>
      <c r="J43" s="45" t="s">
        <v>163</v>
      </c>
      <c r="K43" s="24" t="s">
        <v>36</v>
      </c>
      <c r="L43" s="10">
        <v>1</v>
      </c>
      <c r="M43" s="10">
        <v>5</v>
      </c>
      <c r="N43" s="10">
        <v>1</v>
      </c>
      <c r="O43" s="10">
        <v>5</v>
      </c>
      <c r="P43" s="10">
        <v>1</v>
      </c>
      <c r="Q43" s="10">
        <v>10</v>
      </c>
      <c r="R43" s="44">
        <f t="shared" si="0"/>
        <v>250</v>
      </c>
      <c r="S43" s="29" t="s">
        <v>290</v>
      </c>
      <c r="T43" s="11" t="s">
        <v>27</v>
      </c>
      <c r="U43" s="11" t="str">
        <f t="shared" si="1"/>
        <v>BAJA</v>
      </c>
      <c r="V43" s="11" t="str">
        <f t="shared" si="2"/>
        <v>NO SIGNIFICATIVO</v>
      </c>
      <c r="W43" s="30" t="s">
        <v>227</v>
      </c>
      <c r="X43" s="31"/>
      <c r="AB43" s="1"/>
    </row>
    <row r="44" spans="2:28" ht="62.25" customHeight="1" thickBot="1" x14ac:dyDescent="0.3">
      <c r="B44" s="154"/>
      <c r="C44" s="24" t="s">
        <v>287</v>
      </c>
      <c r="D44" s="18" t="s">
        <v>162</v>
      </c>
      <c r="E44" s="24" t="s">
        <v>144</v>
      </c>
      <c r="F44" s="11" t="s">
        <v>23</v>
      </c>
      <c r="G44" s="25" t="s">
        <v>47</v>
      </c>
      <c r="H44" s="26" t="s">
        <v>181</v>
      </c>
      <c r="I44" s="27" t="s">
        <v>30</v>
      </c>
      <c r="J44" s="45" t="s">
        <v>133</v>
      </c>
      <c r="K44" s="24" t="s">
        <v>36</v>
      </c>
      <c r="L44" s="10">
        <v>1</v>
      </c>
      <c r="M44" s="10">
        <v>5</v>
      </c>
      <c r="N44" s="10">
        <v>1</v>
      </c>
      <c r="O44" s="10">
        <v>5</v>
      </c>
      <c r="P44" s="10">
        <v>1</v>
      </c>
      <c r="Q44" s="10">
        <v>10</v>
      </c>
      <c r="R44" s="44">
        <f t="shared" si="0"/>
        <v>250</v>
      </c>
      <c r="S44" s="29" t="s">
        <v>269</v>
      </c>
      <c r="T44" s="11" t="s">
        <v>31</v>
      </c>
      <c r="U44" s="11" t="str">
        <f t="shared" si="1"/>
        <v>BAJA</v>
      </c>
      <c r="V44" s="11" t="str">
        <f t="shared" si="2"/>
        <v>SIGNIFICATIVO</v>
      </c>
      <c r="W44" s="30" t="s">
        <v>228</v>
      </c>
      <c r="X44" s="31"/>
      <c r="AB44" s="1"/>
    </row>
    <row r="45" spans="2:28" ht="62.25" customHeight="1" thickBot="1" x14ac:dyDescent="0.3">
      <c r="B45" s="154"/>
      <c r="C45" s="24" t="s">
        <v>287</v>
      </c>
      <c r="D45" s="18" t="s">
        <v>164</v>
      </c>
      <c r="E45" s="24" t="s">
        <v>144</v>
      </c>
      <c r="F45" s="11" t="s">
        <v>23</v>
      </c>
      <c r="G45" s="25" t="s">
        <v>47</v>
      </c>
      <c r="H45" s="26" t="s">
        <v>181</v>
      </c>
      <c r="I45" s="27" t="s">
        <v>30</v>
      </c>
      <c r="J45" s="45" t="s">
        <v>133</v>
      </c>
      <c r="K45" s="24" t="s">
        <v>36</v>
      </c>
      <c r="L45" s="10">
        <v>1</v>
      </c>
      <c r="M45" s="10">
        <v>5</v>
      </c>
      <c r="N45" s="10">
        <v>1</v>
      </c>
      <c r="O45" s="10">
        <v>10</v>
      </c>
      <c r="P45" s="10">
        <v>1</v>
      </c>
      <c r="Q45" s="10">
        <v>10</v>
      </c>
      <c r="R45" s="44">
        <f t="shared" si="0"/>
        <v>500</v>
      </c>
      <c r="S45" s="29" t="s">
        <v>269</v>
      </c>
      <c r="T45" s="11" t="s">
        <v>31</v>
      </c>
      <c r="U45" s="11" t="str">
        <f t="shared" si="1"/>
        <v>BAJA</v>
      </c>
      <c r="V45" s="11" t="str">
        <f t="shared" si="2"/>
        <v>SIGNIFICATIVO</v>
      </c>
      <c r="W45" s="30" t="s">
        <v>228</v>
      </c>
      <c r="X45" s="31"/>
      <c r="AB45" s="1"/>
    </row>
    <row r="46" spans="2:28" ht="62.25" customHeight="1" thickBot="1" x14ac:dyDescent="0.3">
      <c r="B46" s="154"/>
      <c r="C46" s="24" t="s">
        <v>287</v>
      </c>
      <c r="D46" s="18" t="s">
        <v>175</v>
      </c>
      <c r="E46" s="24" t="s">
        <v>144</v>
      </c>
      <c r="F46" s="11" t="s">
        <v>23</v>
      </c>
      <c r="G46" s="25" t="s">
        <v>47</v>
      </c>
      <c r="H46" s="26" t="s">
        <v>181</v>
      </c>
      <c r="I46" s="27" t="s">
        <v>30</v>
      </c>
      <c r="J46" s="45" t="s">
        <v>247</v>
      </c>
      <c r="K46" s="24" t="s">
        <v>36</v>
      </c>
      <c r="L46" s="10">
        <v>1</v>
      </c>
      <c r="M46" s="10">
        <v>5</v>
      </c>
      <c r="N46" s="10">
        <v>5</v>
      </c>
      <c r="O46" s="10">
        <v>10</v>
      </c>
      <c r="P46" s="10">
        <v>5</v>
      </c>
      <c r="Q46" s="10">
        <v>10</v>
      </c>
      <c r="R46" s="44">
        <f t="shared" si="0"/>
        <v>12500</v>
      </c>
      <c r="S46" s="29" t="s">
        <v>276</v>
      </c>
      <c r="T46" s="11" t="s">
        <v>27</v>
      </c>
      <c r="U46" s="11" t="str">
        <f t="shared" si="1"/>
        <v>BAJA</v>
      </c>
      <c r="V46" s="11" t="str">
        <f t="shared" si="2"/>
        <v>NO SIGNIFICATIVO</v>
      </c>
      <c r="W46" s="30" t="s">
        <v>252</v>
      </c>
      <c r="X46" s="31"/>
      <c r="AB46" s="1"/>
    </row>
    <row r="47" spans="2:28" ht="62.25" customHeight="1" thickBot="1" x14ac:dyDescent="0.3">
      <c r="B47" s="153"/>
      <c r="C47" s="24" t="s">
        <v>287</v>
      </c>
      <c r="D47" s="18" t="s">
        <v>175</v>
      </c>
      <c r="E47" s="24" t="s">
        <v>144</v>
      </c>
      <c r="F47" s="11" t="s">
        <v>23</v>
      </c>
      <c r="G47" s="25" t="s">
        <v>29</v>
      </c>
      <c r="H47" s="26" t="s">
        <v>190</v>
      </c>
      <c r="I47" s="27" t="s">
        <v>30</v>
      </c>
      <c r="J47" s="45" t="s">
        <v>248</v>
      </c>
      <c r="K47" s="24" t="s">
        <v>26</v>
      </c>
      <c r="L47" s="10">
        <v>1</v>
      </c>
      <c r="M47" s="10">
        <v>5</v>
      </c>
      <c r="N47" s="10">
        <v>5</v>
      </c>
      <c r="O47" s="10">
        <v>10</v>
      </c>
      <c r="P47" s="10">
        <v>5</v>
      </c>
      <c r="Q47" s="10">
        <v>10</v>
      </c>
      <c r="R47" s="44">
        <f t="shared" si="0"/>
        <v>12500</v>
      </c>
      <c r="S47" s="29" t="s">
        <v>276</v>
      </c>
      <c r="T47" s="11" t="s">
        <v>27</v>
      </c>
      <c r="U47" s="11" t="str">
        <f t="shared" si="1"/>
        <v>BAJA</v>
      </c>
      <c r="V47" s="11" t="str">
        <f t="shared" si="2"/>
        <v>NO SIGNIFICATIVO</v>
      </c>
      <c r="W47" s="30" t="s">
        <v>252</v>
      </c>
      <c r="X47" s="31"/>
      <c r="AB47" s="1"/>
    </row>
    <row r="48" spans="2:28" ht="16.5" thickBot="1" x14ac:dyDescent="0.3"/>
    <row r="49" spans="1:24" s="33" customFormat="1" ht="20.25" customHeight="1" thickBot="1" x14ac:dyDescent="0.3">
      <c r="A49" s="85" t="s">
        <v>100</v>
      </c>
      <c r="B49" s="86"/>
      <c r="C49" s="86"/>
      <c r="D49" s="86"/>
      <c r="E49" s="86"/>
      <c r="F49" s="86"/>
      <c r="G49" s="86"/>
      <c r="H49" s="86"/>
      <c r="I49" s="86"/>
      <c r="J49" s="86"/>
      <c r="K49" s="86"/>
      <c r="L49" s="86"/>
      <c r="M49" s="86"/>
      <c r="N49" s="86"/>
      <c r="O49" s="86"/>
      <c r="P49" s="86"/>
      <c r="Q49" s="86"/>
      <c r="R49" s="86"/>
      <c r="S49" s="86"/>
      <c r="T49" s="86"/>
      <c r="U49" s="86"/>
      <c r="V49" s="86"/>
      <c r="W49" s="86"/>
      <c r="X49" s="87"/>
    </row>
    <row r="50" spans="1:24" s="33" customFormat="1" ht="20.25" customHeight="1" thickBot="1" x14ac:dyDescent="0.3">
      <c r="A50" s="88" t="s">
        <v>101</v>
      </c>
      <c r="B50" s="54"/>
      <c r="C50" s="54"/>
      <c r="D50" s="54"/>
      <c r="E50" s="54"/>
      <c r="F50" s="54"/>
      <c r="G50" s="54"/>
      <c r="H50" s="54"/>
      <c r="I50" s="54"/>
      <c r="J50" s="54"/>
      <c r="K50" s="56"/>
      <c r="L50" s="89" t="s">
        <v>102</v>
      </c>
      <c r="M50" s="54"/>
      <c r="N50" s="54"/>
      <c r="O50" s="54"/>
      <c r="P50" s="54"/>
      <c r="Q50" s="54"/>
      <c r="R50" s="54"/>
      <c r="S50" s="56"/>
      <c r="T50" s="90" t="s">
        <v>103</v>
      </c>
      <c r="U50" s="54"/>
      <c r="V50" s="54"/>
      <c r="W50" s="54"/>
      <c r="X50" s="58"/>
    </row>
    <row r="51" spans="1:24" s="33" customFormat="1" ht="46.5" customHeight="1" thickBot="1" x14ac:dyDescent="0.3">
      <c r="A51" s="74">
        <v>3</v>
      </c>
      <c r="B51" s="75"/>
      <c r="C51" s="75"/>
      <c r="D51" s="75"/>
      <c r="E51" s="75"/>
      <c r="F51" s="75"/>
      <c r="G51" s="75"/>
      <c r="H51" s="75"/>
      <c r="I51" s="75"/>
      <c r="J51" s="75"/>
      <c r="K51" s="76"/>
      <c r="L51" s="77">
        <v>44469</v>
      </c>
      <c r="M51" s="54"/>
      <c r="N51" s="54"/>
      <c r="O51" s="54"/>
      <c r="P51" s="54"/>
      <c r="Q51" s="54"/>
      <c r="R51" s="54"/>
      <c r="S51" s="56"/>
      <c r="T51" s="78" t="s">
        <v>322</v>
      </c>
      <c r="U51" s="79"/>
      <c r="V51" s="79"/>
      <c r="W51" s="79"/>
      <c r="X51" s="80"/>
    </row>
    <row r="52" spans="1:24" s="33" customFormat="1" ht="20.25" customHeight="1" thickBot="1" x14ac:dyDescent="0.3">
      <c r="A52" s="81"/>
      <c r="B52" s="82"/>
      <c r="C52" s="82"/>
      <c r="D52" s="82"/>
      <c r="E52" s="82"/>
      <c r="F52" s="82"/>
      <c r="G52" s="82"/>
      <c r="H52" s="82"/>
      <c r="I52" s="82"/>
      <c r="J52" s="82"/>
      <c r="K52" s="83"/>
      <c r="L52" s="84"/>
      <c r="M52" s="54"/>
      <c r="N52" s="54"/>
      <c r="O52" s="54"/>
      <c r="P52" s="54"/>
      <c r="Q52" s="54"/>
      <c r="R52" s="54"/>
      <c r="S52" s="56"/>
      <c r="T52" s="84"/>
      <c r="U52" s="54"/>
      <c r="V52" s="54"/>
      <c r="W52" s="54"/>
      <c r="X52" s="58"/>
    </row>
    <row r="53" spans="1:24" s="33" customFormat="1" ht="20.25" customHeight="1" thickBot="1" x14ac:dyDescent="0.3">
      <c r="A53" s="50"/>
      <c r="B53" s="51"/>
      <c r="C53" s="51"/>
      <c r="D53" s="51"/>
      <c r="E53" s="51"/>
      <c r="F53" s="51"/>
      <c r="G53" s="51"/>
      <c r="H53" s="51"/>
      <c r="I53" s="51"/>
      <c r="J53" s="51"/>
      <c r="K53" s="51"/>
      <c r="L53" s="51"/>
      <c r="M53" s="51"/>
      <c r="N53" s="51"/>
      <c r="O53" s="51"/>
      <c r="P53" s="51"/>
      <c r="Q53" s="51"/>
      <c r="R53" s="51"/>
      <c r="S53" s="51"/>
      <c r="T53" s="51"/>
      <c r="U53" s="51"/>
      <c r="V53" s="51"/>
      <c r="W53" s="51"/>
      <c r="X53" s="52"/>
    </row>
    <row r="54" spans="1:24" s="33" customFormat="1" ht="20.25" customHeight="1" thickBot="1" x14ac:dyDescent="0.3">
      <c r="A54" s="53" t="s">
        <v>104</v>
      </c>
      <c r="B54" s="54"/>
      <c r="C54" s="54"/>
      <c r="D54" s="54"/>
      <c r="E54" s="54"/>
      <c r="F54" s="54"/>
      <c r="G54" s="54"/>
      <c r="H54" s="54"/>
      <c r="I54" s="54"/>
      <c r="J54" s="54"/>
      <c r="K54" s="54"/>
      <c r="L54" s="55" t="s">
        <v>105</v>
      </c>
      <c r="M54" s="54"/>
      <c r="N54" s="54"/>
      <c r="O54" s="54"/>
      <c r="P54" s="54"/>
      <c r="Q54" s="54"/>
      <c r="R54" s="54"/>
      <c r="S54" s="56"/>
      <c r="T54" s="57" t="s">
        <v>106</v>
      </c>
      <c r="U54" s="54"/>
      <c r="V54" s="54"/>
      <c r="W54" s="54"/>
      <c r="X54" s="58"/>
    </row>
    <row r="55" spans="1:24" s="34" customFormat="1" ht="20.25" customHeight="1" x14ac:dyDescent="0.25">
      <c r="A55" s="59" t="s">
        <v>202</v>
      </c>
      <c r="B55" s="60"/>
      <c r="C55" s="60"/>
      <c r="D55" s="60"/>
      <c r="E55" s="60"/>
      <c r="F55" s="60"/>
      <c r="G55" s="60"/>
      <c r="H55" s="60"/>
      <c r="I55" s="60"/>
      <c r="J55" s="60"/>
      <c r="K55" s="61"/>
      <c r="L55" s="68" t="s">
        <v>203</v>
      </c>
      <c r="M55" s="60"/>
      <c r="N55" s="60"/>
      <c r="O55" s="60"/>
      <c r="P55" s="60"/>
      <c r="Q55" s="60"/>
      <c r="R55" s="60"/>
      <c r="S55" s="61"/>
      <c r="T55" s="68" t="s">
        <v>204</v>
      </c>
      <c r="U55" s="60"/>
      <c r="V55" s="60"/>
      <c r="W55" s="60"/>
      <c r="X55" s="71"/>
    </row>
    <row r="56" spans="1:24" s="34" customFormat="1" ht="20.25" customHeight="1" x14ac:dyDescent="0.25">
      <c r="A56" s="62"/>
      <c r="B56" s="63"/>
      <c r="C56" s="63"/>
      <c r="D56" s="63"/>
      <c r="E56" s="63"/>
      <c r="F56" s="63"/>
      <c r="G56" s="63"/>
      <c r="H56" s="63"/>
      <c r="I56" s="63"/>
      <c r="J56" s="63"/>
      <c r="K56" s="64"/>
      <c r="L56" s="69"/>
      <c r="M56" s="63"/>
      <c r="N56" s="63"/>
      <c r="O56" s="63"/>
      <c r="P56" s="63"/>
      <c r="Q56" s="63"/>
      <c r="R56" s="63"/>
      <c r="S56" s="64"/>
      <c r="T56" s="69"/>
      <c r="U56" s="63"/>
      <c r="V56" s="63"/>
      <c r="W56" s="63"/>
      <c r="X56" s="72"/>
    </row>
    <row r="57" spans="1:24" s="34" customFormat="1" ht="39.75" customHeight="1" thickBot="1" x14ac:dyDescent="0.3">
      <c r="A57" s="65"/>
      <c r="B57" s="66"/>
      <c r="C57" s="66"/>
      <c r="D57" s="66"/>
      <c r="E57" s="66"/>
      <c r="F57" s="66"/>
      <c r="G57" s="66"/>
      <c r="H57" s="66"/>
      <c r="I57" s="66"/>
      <c r="J57" s="66"/>
      <c r="K57" s="67"/>
      <c r="L57" s="70"/>
      <c r="M57" s="66"/>
      <c r="N57" s="66"/>
      <c r="O57" s="66"/>
      <c r="P57" s="66"/>
      <c r="Q57" s="66"/>
      <c r="R57" s="66"/>
      <c r="S57" s="67"/>
      <c r="T57" s="70"/>
      <c r="U57" s="66"/>
      <c r="V57" s="66"/>
      <c r="W57" s="66"/>
      <c r="X57" s="73"/>
    </row>
    <row r="128" spans="2:29" s="6" customFormat="1" x14ac:dyDescent="0.25">
      <c r="B128" s="1"/>
      <c r="C128" s="1"/>
      <c r="D128" s="17"/>
      <c r="E128" s="7"/>
      <c r="G128" s="2"/>
      <c r="H128" s="22"/>
      <c r="J128" s="22"/>
      <c r="L128" s="1"/>
      <c r="M128" s="2"/>
      <c r="N128" s="1"/>
      <c r="O128" s="1"/>
      <c r="P128" s="1"/>
      <c r="Q128" s="1"/>
      <c r="R128" s="43"/>
      <c r="T128" s="1"/>
      <c r="U128" s="1"/>
      <c r="V128" s="1"/>
      <c r="W128" s="1"/>
      <c r="X128" s="1"/>
      <c r="Y128" s="1"/>
      <c r="Z128" s="1"/>
      <c r="AA128" s="1"/>
      <c r="AB128" s="23"/>
      <c r="AC128" s="1"/>
    </row>
    <row r="129" spans="2:29" s="6" customFormat="1" x14ac:dyDescent="0.25">
      <c r="B129" s="1"/>
      <c r="C129" s="1"/>
      <c r="D129" s="17"/>
      <c r="E129" s="7"/>
      <c r="G129" s="2"/>
      <c r="H129" s="22"/>
      <c r="J129" s="22"/>
      <c r="L129" s="1"/>
      <c r="M129" s="2"/>
      <c r="N129" s="1"/>
      <c r="O129" s="1"/>
      <c r="P129" s="1"/>
      <c r="Q129" s="1"/>
      <c r="R129" s="43"/>
      <c r="T129" s="1"/>
      <c r="U129" s="1"/>
      <c r="V129" s="1"/>
      <c r="W129" s="1"/>
      <c r="X129" s="1"/>
      <c r="Y129" s="1"/>
      <c r="Z129" s="1"/>
      <c r="AA129" s="1"/>
      <c r="AB129" s="23"/>
      <c r="AC129" s="1"/>
    </row>
    <row r="130" spans="2:29" s="6" customFormat="1" x14ac:dyDescent="0.25">
      <c r="B130" s="1"/>
      <c r="C130" s="1"/>
      <c r="D130" s="17"/>
      <c r="E130" s="7"/>
      <c r="G130" s="2"/>
      <c r="H130" s="22"/>
      <c r="J130" s="22"/>
      <c r="L130" s="1"/>
      <c r="M130" s="2"/>
      <c r="N130" s="1"/>
      <c r="O130" s="1"/>
      <c r="P130" s="1"/>
      <c r="Q130" s="1"/>
      <c r="R130" s="43"/>
      <c r="T130" s="1"/>
      <c r="U130" s="1"/>
      <c r="V130" s="1"/>
      <c r="W130" s="1"/>
      <c r="X130" s="1"/>
      <c r="Y130" s="1"/>
      <c r="Z130" s="1"/>
      <c r="AA130" s="1"/>
      <c r="AB130" s="23"/>
      <c r="AC130" s="1"/>
    </row>
    <row r="131" spans="2:29" s="6" customFormat="1" x14ac:dyDescent="0.25">
      <c r="B131" s="1"/>
      <c r="C131" s="1"/>
      <c r="D131" s="17"/>
      <c r="E131" s="7"/>
      <c r="G131" s="2"/>
      <c r="H131" s="22"/>
      <c r="J131" s="22"/>
      <c r="L131" s="1"/>
      <c r="M131" s="2"/>
      <c r="N131" s="1"/>
      <c r="O131" s="1"/>
      <c r="P131" s="1"/>
      <c r="Q131" s="1"/>
      <c r="R131" s="43"/>
      <c r="T131" s="1"/>
      <c r="U131" s="1"/>
      <c r="V131" s="1"/>
      <c r="W131" s="1"/>
      <c r="X131" s="1"/>
      <c r="Y131" s="1"/>
      <c r="Z131" s="1"/>
      <c r="AA131" s="1"/>
      <c r="AB131" s="23"/>
      <c r="AC131" s="1"/>
    </row>
    <row r="132" spans="2:29" s="22" customFormat="1" x14ac:dyDescent="0.25">
      <c r="B132" s="1"/>
      <c r="C132" s="1"/>
      <c r="D132" s="17"/>
      <c r="E132" s="7"/>
      <c r="F132" s="6"/>
      <c r="G132" s="2"/>
      <c r="I132" s="6"/>
      <c r="K132" s="6"/>
      <c r="L132" s="1"/>
      <c r="M132" s="2"/>
      <c r="N132" s="1"/>
      <c r="O132" s="1"/>
      <c r="P132" s="1"/>
      <c r="Q132" s="1"/>
      <c r="R132" s="43"/>
      <c r="S132" s="6"/>
      <c r="T132" s="1"/>
      <c r="U132" s="1"/>
      <c r="V132" s="1"/>
      <c r="W132" s="1"/>
      <c r="X132" s="1"/>
      <c r="Y132" s="1"/>
      <c r="Z132" s="1"/>
      <c r="AA132" s="1"/>
      <c r="AB132" s="23"/>
      <c r="AC132" s="1"/>
    </row>
    <row r="133" spans="2:29" s="22" customFormat="1" x14ac:dyDescent="0.25">
      <c r="B133" s="1"/>
      <c r="C133" s="1"/>
      <c r="D133" s="17"/>
      <c r="E133" s="7"/>
      <c r="F133" s="6"/>
      <c r="G133" s="2"/>
      <c r="I133" s="6"/>
      <c r="K133" s="6"/>
      <c r="L133" s="1"/>
      <c r="M133" s="2"/>
      <c r="N133" s="1"/>
      <c r="O133" s="1"/>
      <c r="P133" s="1"/>
      <c r="Q133" s="1"/>
      <c r="R133" s="43"/>
      <c r="S133" s="6"/>
      <c r="T133" s="1"/>
      <c r="U133" s="1"/>
      <c r="V133" s="1"/>
      <c r="W133" s="1"/>
      <c r="X133" s="1"/>
      <c r="Y133" s="1"/>
      <c r="Z133" s="1"/>
      <c r="AA133" s="1"/>
      <c r="AB133" s="23"/>
      <c r="AC133" s="1"/>
    </row>
    <row r="134" spans="2:29" s="22" customFormat="1" x14ac:dyDescent="0.25">
      <c r="B134" s="1"/>
      <c r="C134" s="1"/>
      <c r="D134" s="17"/>
      <c r="E134" s="7"/>
      <c r="F134" s="6"/>
      <c r="G134" s="2"/>
      <c r="I134" s="6"/>
      <c r="K134" s="6"/>
      <c r="L134" s="1"/>
      <c r="M134" s="2"/>
      <c r="N134" s="1"/>
      <c r="O134" s="1"/>
      <c r="P134" s="1"/>
      <c r="Q134" s="1"/>
      <c r="R134" s="43"/>
      <c r="S134" s="6"/>
      <c r="T134" s="1"/>
      <c r="U134" s="1"/>
      <c r="V134" s="1"/>
      <c r="W134" s="1"/>
      <c r="X134" s="1"/>
      <c r="Y134" s="1"/>
      <c r="Z134" s="1"/>
      <c r="AA134" s="1"/>
      <c r="AB134" s="23"/>
      <c r="AC134" s="1"/>
    </row>
    <row r="135" spans="2:29" s="22" customFormat="1" x14ac:dyDescent="0.25">
      <c r="B135" s="1"/>
      <c r="C135" s="1"/>
      <c r="D135" s="17"/>
      <c r="E135" s="7"/>
      <c r="F135" s="6"/>
      <c r="G135" s="2"/>
      <c r="I135" s="6"/>
      <c r="K135" s="6"/>
      <c r="L135" s="1"/>
      <c r="M135" s="2"/>
      <c r="N135" s="1"/>
      <c r="O135" s="1"/>
      <c r="P135" s="1"/>
      <c r="Q135" s="1"/>
      <c r="R135" s="43"/>
      <c r="S135" s="6"/>
      <c r="T135" s="1"/>
      <c r="U135" s="1"/>
      <c r="V135" s="1"/>
      <c r="W135" s="1"/>
      <c r="X135" s="1"/>
      <c r="Y135" s="1"/>
      <c r="Z135" s="1"/>
      <c r="AA135" s="1"/>
      <c r="AB135" s="23"/>
      <c r="AC135" s="1"/>
    </row>
    <row r="136" spans="2:29" s="22" customFormat="1" x14ac:dyDescent="0.25">
      <c r="B136" s="3"/>
      <c r="C136" s="3"/>
      <c r="D136" s="17"/>
      <c r="E136" s="7"/>
      <c r="F136" s="7"/>
      <c r="G136" s="35"/>
      <c r="H136" s="36"/>
      <c r="I136" s="7"/>
      <c r="K136" s="6"/>
      <c r="L136" s="1"/>
      <c r="M136" s="2"/>
      <c r="N136" s="1"/>
      <c r="O136" s="1"/>
      <c r="P136" s="1"/>
      <c r="Q136" s="1"/>
      <c r="R136" s="43"/>
      <c r="S136" s="6"/>
      <c r="T136" s="1"/>
      <c r="U136" s="1"/>
      <c r="V136" s="1"/>
      <c r="W136" s="1"/>
      <c r="X136" s="1"/>
      <c r="Y136" s="1"/>
      <c r="Z136" s="1"/>
      <c r="AA136" s="1"/>
      <c r="AB136" s="23"/>
      <c r="AC136" s="1"/>
    </row>
    <row r="137" spans="2:29" s="22" customFormat="1" x14ac:dyDescent="0.25">
      <c r="B137" s="37"/>
      <c r="C137" s="3"/>
      <c r="D137" s="17"/>
      <c r="E137" s="7"/>
      <c r="F137" s="3"/>
      <c r="G137" s="36"/>
      <c r="H137" s="36"/>
      <c r="I137" s="7"/>
      <c r="K137" s="6"/>
      <c r="L137" s="1"/>
      <c r="M137" s="2"/>
      <c r="N137" s="1"/>
      <c r="O137" s="1"/>
      <c r="P137" s="1"/>
      <c r="Q137" s="1"/>
      <c r="R137" s="43"/>
      <c r="S137" s="6"/>
      <c r="T137" s="1"/>
      <c r="U137" s="1"/>
      <c r="V137" s="1"/>
      <c r="W137" s="1"/>
      <c r="X137" s="1"/>
      <c r="Y137" s="1"/>
      <c r="Z137" s="1"/>
      <c r="AA137" s="1"/>
      <c r="AB137" s="23"/>
      <c r="AC137" s="1"/>
    </row>
    <row r="138" spans="2:29" s="22" customFormat="1" x14ac:dyDescent="0.25">
      <c r="B138" s="37"/>
      <c r="C138" s="3"/>
      <c r="D138" s="17"/>
      <c r="E138" s="7"/>
      <c r="F138" s="3"/>
      <c r="G138" s="36"/>
      <c r="H138" s="36"/>
      <c r="I138" s="7"/>
      <c r="K138" s="6"/>
      <c r="L138" s="1"/>
      <c r="M138" s="2"/>
      <c r="N138" s="1"/>
      <c r="O138" s="1"/>
      <c r="P138" s="1"/>
      <c r="Q138" s="1"/>
      <c r="R138" s="43"/>
      <c r="S138" s="6"/>
      <c r="T138" s="1"/>
      <c r="U138" s="1"/>
      <c r="V138" s="1"/>
      <c r="W138" s="1"/>
      <c r="X138" s="1"/>
      <c r="Y138" s="1"/>
      <c r="Z138" s="1"/>
      <c r="AA138" s="1"/>
      <c r="AB138" s="23"/>
      <c r="AC138" s="1"/>
    </row>
    <row r="139" spans="2:29" s="22" customFormat="1" x14ac:dyDescent="0.25">
      <c r="B139" s="37"/>
      <c r="C139" s="3"/>
      <c r="D139" s="17"/>
      <c r="E139" s="7"/>
      <c r="F139" s="3"/>
      <c r="G139" s="36"/>
      <c r="H139" s="36"/>
      <c r="I139" s="7"/>
      <c r="K139" s="6"/>
      <c r="L139" s="1"/>
      <c r="M139" s="2"/>
      <c r="N139" s="1"/>
      <c r="O139" s="1"/>
      <c r="P139" s="1"/>
      <c r="Q139" s="1"/>
      <c r="R139" s="43"/>
      <c r="S139" s="6"/>
      <c r="T139" s="1"/>
      <c r="U139" s="1"/>
      <c r="V139" s="1"/>
      <c r="W139" s="1"/>
      <c r="X139" s="1"/>
      <c r="Y139" s="1"/>
      <c r="Z139" s="1"/>
      <c r="AA139" s="1"/>
      <c r="AB139" s="23"/>
      <c r="AC139" s="1"/>
    </row>
    <row r="140" spans="2:29" s="22" customFormat="1" x14ac:dyDescent="0.25">
      <c r="B140" s="37"/>
      <c r="C140" s="3"/>
      <c r="D140" s="17"/>
      <c r="E140" s="7"/>
      <c r="F140" s="3"/>
      <c r="G140" s="36"/>
      <c r="H140" s="36"/>
      <c r="I140" s="7"/>
      <c r="K140" s="6"/>
      <c r="L140" s="1"/>
      <c r="M140" s="2"/>
      <c r="N140" s="1"/>
      <c r="O140" s="1"/>
      <c r="P140" s="1"/>
      <c r="Q140" s="1"/>
      <c r="R140" s="43"/>
      <c r="S140" s="6"/>
      <c r="T140" s="1"/>
      <c r="U140" s="1"/>
      <c r="V140" s="1"/>
      <c r="W140" s="1"/>
      <c r="X140" s="1"/>
      <c r="Y140" s="1"/>
      <c r="Z140" s="1"/>
      <c r="AA140" s="1"/>
      <c r="AB140" s="23"/>
      <c r="AC140" s="1"/>
    </row>
    <row r="141" spans="2:29" s="22" customFormat="1" x14ac:dyDescent="0.25">
      <c r="B141" s="37"/>
      <c r="C141" s="3"/>
      <c r="D141" s="17"/>
      <c r="E141" s="7"/>
      <c r="F141" s="3"/>
      <c r="G141" s="36"/>
      <c r="H141" s="35"/>
      <c r="I141" s="7"/>
      <c r="K141" s="6"/>
      <c r="L141" s="1"/>
      <c r="M141" s="2"/>
      <c r="N141" s="1"/>
      <c r="O141" s="1"/>
      <c r="P141" s="1"/>
      <c r="Q141" s="1"/>
      <c r="R141" s="43"/>
      <c r="S141" s="6"/>
      <c r="T141" s="1"/>
      <c r="U141" s="1"/>
      <c r="V141" s="1"/>
      <c r="W141" s="1"/>
      <c r="X141" s="1"/>
      <c r="Y141" s="1"/>
      <c r="Z141" s="1"/>
      <c r="AA141" s="1"/>
      <c r="AB141" s="23"/>
      <c r="AC141" s="1"/>
    </row>
    <row r="142" spans="2:29" s="22" customFormat="1" x14ac:dyDescent="0.25">
      <c r="B142" s="37"/>
      <c r="C142" s="3"/>
      <c r="D142" s="17"/>
      <c r="E142" s="7"/>
      <c r="F142" s="3"/>
      <c r="G142" s="36"/>
      <c r="H142" s="35"/>
      <c r="I142" s="7"/>
      <c r="K142" s="6"/>
      <c r="L142" s="1"/>
      <c r="M142" s="2"/>
      <c r="N142" s="1"/>
      <c r="O142" s="1"/>
      <c r="P142" s="1"/>
      <c r="Q142" s="1"/>
      <c r="R142" s="43"/>
      <c r="S142" s="6"/>
      <c r="T142" s="1"/>
      <c r="U142" s="1"/>
      <c r="V142" s="1"/>
      <c r="W142" s="1"/>
      <c r="X142" s="1"/>
      <c r="Y142" s="1"/>
      <c r="Z142" s="1"/>
      <c r="AA142" s="1"/>
      <c r="AB142" s="23"/>
      <c r="AC142" s="1"/>
    </row>
    <row r="143" spans="2:29" s="22" customFormat="1" x14ac:dyDescent="0.25">
      <c r="B143" s="37"/>
      <c r="C143" s="3"/>
      <c r="D143" s="17"/>
      <c r="E143" s="7"/>
      <c r="F143" s="3"/>
      <c r="G143" s="36"/>
      <c r="H143" s="36"/>
      <c r="I143" s="7"/>
      <c r="K143" s="6"/>
      <c r="L143" s="1"/>
      <c r="M143" s="2"/>
      <c r="N143" s="1"/>
      <c r="O143" s="1"/>
      <c r="P143" s="1"/>
      <c r="Q143" s="1"/>
      <c r="R143" s="43"/>
      <c r="S143" s="6"/>
      <c r="T143" s="1"/>
      <c r="U143" s="1"/>
      <c r="V143" s="1"/>
      <c r="W143" s="1"/>
      <c r="X143" s="1"/>
      <c r="Y143" s="1"/>
      <c r="Z143" s="1"/>
      <c r="AA143" s="1"/>
      <c r="AB143" s="23"/>
      <c r="AC143" s="1"/>
    </row>
    <row r="144" spans="2:29" s="22" customFormat="1" x14ac:dyDescent="0.25">
      <c r="B144" s="37"/>
      <c r="C144" s="3"/>
      <c r="D144" s="17"/>
      <c r="E144" s="7"/>
      <c r="F144" s="3"/>
      <c r="G144" s="36"/>
      <c r="H144" s="36"/>
      <c r="I144" s="7"/>
      <c r="K144" s="6"/>
      <c r="L144" s="1"/>
      <c r="M144" s="2"/>
      <c r="N144" s="1"/>
      <c r="O144" s="1"/>
      <c r="P144" s="1"/>
      <c r="Q144" s="1"/>
      <c r="R144" s="43"/>
      <c r="S144" s="6"/>
      <c r="T144" s="1"/>
      <c r="U144" s="1"/>
      <c r="V144" s="1"/>
      <c r="W144" s="1"/>
      <c r="X144" s="1"/>
      <c r="Y144" s="1"/>
      <c r="Z144" s="1"/>
      <c r="AA144" s="1"/>
      <c r="AB144" s="23"/>
      <c r="AC144" s="1"/>
    </row>
    <row r="145" spans="2:29" s="22" customFormat="1" x14ac:dyDescent="0.25">
      <c r="B145" s="37"/>
      <c r="C145" s="3"/>
      <c r="D145" s="17"/>
      <c r="E145" s="7"/>
      <c r="F145" s="3"/>
      <c r="G145" s="35"/>
      <c r="H145" s="36"/>
      <c r="I145" s="7"/>
      <c r="K145" s="6"/>
      <c r="L145" s="1"/>
      <c r="M145" s="2"/>
      <c r="N145" s="1"/>
      <c r="O145" s="1"/>
      <c r="P145" s="1"/>
      <c r="Q145" s="1"/>
      <c r="R145" s="43"/>
      <c r="S145" s="6"/>
      <c r="T145" s="1"/>
      <c r="U145" s="1"/>
      <c r="V145" s="1"/>
      <c r="W145" s="1"/>
      <c r="X145" s="1"/>
      <c r="Y145" s="1"/>
      <c r="Z145" s="1"/>
      <c r="AA145" s="1"/>
      <c r="AB145" s="23"/>
      <c r="AC145" s="1"/>
    </row>
    <row r="146" spans="2:29" s="22" customFormat="1" x14ac:dyDescent="0.25">
      <c r="B146" s="37"/>
      <c r="C146" s="3"/>
      <c r="D146" s="17"/>
      <c r="E146" s="7"/>
      <c r="F146" s="3"/>
      <c r="G146" s="35"/>
      <c r="H146" s="36"/>
      <c r="I146" s="7"/>
      <c r="K146" s="6"/>
      <c r="L146" s="1"/>
      <c r="M146" s="2"/>
      <c r="N146" s="1"/>
      <c r="O146" s="1"/>
      <c r="P146" s="1"/>
      <c r="Q146" s="1"/>
      <c r="R146" s="43"/>
      <c r="S146" s="6"/>
      <c r="T146" s="1"/>
      <c r="U146" s="1"/>
      <c r="V146" s="1"/>
      <c r="W146" s="1"/>
      <c r="X146" s="1"/>
      <c r="Y146" s="1"/>
      <c r="Z146" s="1"/>
      <c r="AA146" s="1"/>
      <c r="AB146" s="23"/>
      <c r="AC146" s="1"/>
    </row>
    <row r="147" spans="2:29" s="22" customFormat="1" x14ac:dyDescent="0.25">
      <c r="B147" s="37"/>
      <c r="C147" s="3"/>
      <c r="D147" s="17"/>
      <c r="E147" s="7"/>
      <c r="F147" s="3"/>
      <c r="G147" s="35"/>
      <c r="H147" s="36"/>
      <c r="I147" s="7"/>
      <c r="K147" s="6"/>
      <c r="L147" s="1"/>
      <c r="M147" s="2"/>
      <c r="N147" s="1"/>
      <c r="O147" s="1"/>
      <c r="P147" s="1"/>
      <c r="Q147" s="1"/>
      <c r="R147" s="43"/>
      <c r="S147" s="6"/>
      <c r="T147" s="1"/>
      <c r="U147" s="1"/>
      <c r="V147" s="1"/>
      <c r="W147" s="1"/>
      <c r="X147" s="1"/>
      <c r="Y147" s="1"/>
      <c r="Z147" s="1"/>
      <c r="AA147" s="1"/>
      <c r="AB147" s="23"/>
      <c r="AC147" s="1"/>
    </row>
    <row r="148" spans="2:29" s="22" customFormat="1" x14ac:dyDescent="0.25">
      <c r="B148" s="37"/>
      <c r="C148" s="3"/>
      <c r="D148" s="17"/>
      <c r="E148" s="7"/>
      <c r="F148" s="3"/>
      <c r="G148" s="35"/>
      <c r="H148" s="36"/>
      <c r="I148" s="7"/>
      <c r="K148" s="6"/>
      <c r="L148" s="1"/>
      <c r="M148" s="2"/>
      <c r="N148" s="1"/>
      <c r="O148" s="1"/>
      <c r="P148" s="1"/>
      <c r="Q148" s="1"/>
      <c r="R148" s="43"/>
      <c r="S148" s="6"/>
      <c r="T148" s="1"/>
      <c r="U148" s="1"/>
      <c r="V148" s="1"/>
      <c r="W148" s="1"/>
      <c r="X148" s="1"/>
      <c r="Y148" s="1"/>
      <c r="Z148" s="1"/>
      <c r="AA148" s="1"/>
      <c r="AB148" s="23"/>
      <c r="AC148" s="1"/>
    </row>
    <row r="149" spans="2:29" s="22" customFormat="1" x14ac:dyDescent="0.25">
      <c r="B149" s="37"/>
      <c r="C149" s="3"/>
      <c r="D149" s="8"/>
      <c r="E149" s="6"/>
      <c r="F149" s="3"/>
      <c r="G149" s="35"/>
      <c r="H149" s="36"/>
      <c r="I149" s="7"/>
      <c r="K149" s="6"/>
      <c r="L149" s="1"/>
      <c r="M149" s="2"/>
      <c r="N149" s="1"/>
      <c r="O149" s="1"/>
      <c r="P149" s="1"/>
      <c r="Q149" s="1"/>
      <c r="R149" s="43"/>
      <c r="S149" s="6"/>
      <c r="T149" s="1"/>
      <c r="U149" s="1"/>
      <c r="V149" s="1"/>
      <c r="W149" s="1"/>
      <c r="X149" s="1"/>
      <c r="Y149" s="1"/>
      <c r="Z149" s="1"/>
      <c r="AA149" s="1"/>
      <c r="AB149" s="23"/>
      <c r="AC149" s="1"/>
    </row>
    <row r="150" spans="2:29" s="22" customFormat="1" x14ac:dyDescent="0.25">
      <c r="B150" s="37"/>
      <c r="C150" s="3"/>
      <c r="D150" s="8"/>
      <c r="E150" s="6"/>
      <c r="F150" s="3"/>
      <c r="G150" s="35"/>
      <c r="H150" s="36"/>
      <c r="I150" s="7"/>
      <c r="K150" s="6"/>
      <c r="L150" s="1"/>
      <c r="M150" s="2"/>
      <c r="N150" s="1"/>
      <c r="O150" s="1"/>
      <c r="P150" s="1"/>
      <c r="Q150" s="1"/>
      <c r="R150" s="43"/>
      <c r="S150" s="6"/>
      <c r="T150" s="1"/>
      <c r="U150" s="1"/>
      <c r="V150" s="1"/>
      <c r="W150" s="1"/>
      <c r="X150" s="1"/>
      <c r="Y150" s="1"/>
      <c r="Z150" s="1"/>
      <c r="AA150" s="1"/>
      <c r="AB150" s="23"/>
      <c r="AC150" s="1"/>
    </row>
    <row r="151" spans="2:29" s="22" customFormat="1" x14ac:dyDescent="0.25">
      <c r="B151" s="37"/>
      <c r="C151" s="3"/>
      <c r="D151" s="8"/>
      <c r="E151" s="6"/>
      <c r="F151" s="3"/>
      <c r="G151" s="35"/>
      <c r="H151" s="36"/>
      <c r="I151" s="7"/>
      <c r="K151" s="6"/>
      <c r="L151" s="1"/>
      <c r="M151" s="2"/>
      <c r="N151" s="1"/>
      <c r="O151" s="1"/>
      <c r="P151" s="1"/>
      <c r="Q151" s="1"/>
      <c r="R151" s="43"/>
      <c r="S151" s="6"/>
      <c r="T151" s="1"/>
      <c r="U151" s="1"/>
      <c r="V151" s="1"/>
      <c r="W151" s="1"/>
      <c r="X151" s="1"/>
      <c r="Y151" s="1"/>
      <c r="Z151" s="1"/>
      <c r="AA151" s="1"/>
      <c r="AB151" s="23"/>
      <c r="AC151" s="1"/>
    </row>
    <row r="152" spans="2:29" s="22" customFormat="1" x14ac:dyDescent="0.25">
      <c r="B152" s="37"/>
      <c r="C152" s="3"/>
      <c r="D152" s="8"/>
      <c r="E152" s="6"/>
      <c r="F152" s="3"/>
      <c r="G152" s="35"/>
      <c r="H152" s="36"/>
      <c r="I152" s="7"/>
      <c r="K152" s="6"/>
      <c r="L152" s="1"/>
      <c r="M152" s="2"/>
      <c r="N152" s="1"/>
      <c r="O152" s="1"/>
      <c r="P152" s="1"/>
      <c r="Q152" s="1"/>
      <c r="R152" s="43"/>
      <c r="S152" s="6"/>
      <c r="T152" s="1"/>
      <c r="U152" s="1"/>
      <c r="V152" s="1"/>
      <c r="W152" s="1"/>
      <c r="X152" s="1"/>
      <c r="Y152" s="1"/>
      <c r="Z152" s="1"/>
      <c r="AA152" s="1"/>
      <c r="AB152" s="23"/>
      <c r="AC152" s="1"/>
    </row>
    <row r="153" spans="2:29" s="22" customFormat="1" x14ac:dyDescent="0.25">
      <c r="B153" s="37"/>
      <c r="C153" s="3"/>
      <c r="D153" s="8"/>
      <c r="E153" s="6"/>
      <c r="F153" s="3"/>
      <c r="G153" s="35"/>
      <c r="H153" s="36"/>
      <c r="I153" s="7"/>
      <c r="K153" s="6"/>
      <c r="L153" s="1"/>
      <c r="M153" s="2"/>
      <c r="N153" s="1"/>
      <c r="O153" s="1"/>
      <c r="P153" s="1"/>
      <c r="Q153" s="1"/>
      <c r="R153" s="43"/>
      <c r="S153" s="6"/>
      <c r="T153" s="1"/>
      <c r="U153" s="1"/>
      <c r="V153" s="1"/>
      <c r="W153" s="1"/>
      <c r="X153" s="1"/>
      <c r="Y153" s="1"/>
      <c r="Z153" s="1"/>
      <c r="AA153" s="1"/>
      <c r="AB153" s="23"/>
      <c r="AC153" s="1"/>
    </row>
    <row r="154" spans="2:29" s="22" customFormat="1" x14ac:dyDescent="0.25">
      <c r="B154" s="37"/>
      <c r="C154" s="3"/>
      <c r="D154" s="8"/>
      <c r="E154" s="6"/>
      <c r="F154" s="3"/>
      <c r="G154" s="35"/>
      <c r="H154" s="36"/>
      <c r="I154" s="7"/>
      <c r="K154" s="6"/>
      <c r="L154" s="1"/>
      <c r="M154" s="2"/>
      <c r="N154" s="1"/>
      <c r="O154" s="1"/>
      <c r="P154" s="1"/>
      <c r="Q154" s="1"/>
      <c r="R154" s="43"/>
      <c r="S154" s="6"/>
      <c r="T154" s="1"/>
      <c r="U154" s="1"/>
      <c r="V154" s="1"/>
      <c r="W154" s="1"/>
      <c r="X154" s="1"/>
      <c r="Y154" s="1"/>
      <c r="Z154" s="1"/>
      <c r="AA154" s="1"/>
      <c r="AB154" s="23"/>
      <c r="AC154" s="1"/>
    </row>
    <row r="155" spans="2:29" s="22" customFormat="1" x14ac:dyDescent="0.25">
      <c r="B155" s="37"/>
      <c r="C155" s="3"/>
      <c r="D155" s="8"/>
      <c r="E155" s="6"/>
      <c r="F155" s="3"/>
      <c r="G155" s="35"/>
      <c r="H155" s="36"/>
      <c r="I155" s="7"/>
      <c r="K155" s="6"/>
      <c r="L155" s="1"/>
      <c r="M155" s="2"/>
      <c r="N155" s="1"/>
      <c r="O155" s="1"/>
      <c r="P155" s="1"/>
      <c r="Q155" s="1"/>
      <c r="R155" s="43"/>
      <c r="S155" s="6"/>
      <c r="T155" s="1"/>
      <c r="U155" s="1"/>
      <c r="V155" s="1"/>
      <c r="W155" s="1"/>
      <c r="X155" s="1"/>
      <c r="Y155" s="1"/>
      <c r="Z155" s="1"/>
      <c r="AA155" s="1"/>
      <c r="AB155" s="23"/>
      <c r="AC155" s="1"/>
    </row>
    <row r="156" spans="2:29" s="22" customFormat="1" x14ac:dyDescent="0.25">
      <c r="B156" s="3"/>
      <c r="C156" s="3"/>
      <c r="D156" s="8"/>
      <c r="E156" s="6"/>
      <c r="F156" s="7"/>
      <c r="G156" s="35"/>
      <c r="H156" s="36"/>
      <c r="I156" s="7"/>
      <c r="K156" s="6"/>
      <c r="L156" s="1"/>
      <c r="M156" s="2"/>
      <c r="N156" s="1"/>
      <c r="O156" s="1"/>
      <c r="P156" s="1"/>
      <c r="Q156" s="1"/>
      <c r="R156" s="43"/>
      <c r="S156" s="6"/>
      <c r="T156" s="1"/>
      <c r="U156" s="1"/>
      <c r="V156" s="1"/>
      <c r="W156" s="1"/>
      <c r="X156" s="1"/>
      <c r="Y156" s="1"/>
      <c r="Z156" s="1"/>
      <c r="AA156" s="1"/>
      <c r="AB156" s="23"/>
      <c r="AC156" s="1"/>
    </row>
    <row r="360" spans="2:29" s="6" customFormat="1" x14ac:dyDescent="0.25">
      <c r="B360" s="1"/>
      <c r="C360" s="1"/>
      <c r="D360" s="8"/>
      <c r="G360" s="2"/>
      <c r="H360" s="22"/>
      <c r="J360" s="22"/>
      <c r="L360" s="1"/>
      <c r="M360" s="2"/>
      <c r="N360" s="1"/>
      <c r="O360" s="1"/>
      <c r="P360" s="1"/>
      <c r="Q360" s="1"/>
      <c r="R360" s="43"/>
      <c r="T360" s="1"/>
      <c r="U360" s="1"/>
      <c r="V360" s="1"/>
      <c r="W360" s="1"/>
      <c r="X360" s="1"/>
      <c r="Y360" s="1"/>
      <c r="Z360" s="1"/>
      <c r="AA360" s="1"/>
      <c r="AB360" s="23"/>
      <c r="AC360" s="1"/>
    </row>
    <row r="361" spans="2:29" s="6" customFormat="1" x14ac:dyDescent="0.25">
      <c r="B361" s="1"/>
      <c r="C361" s="1"/>
      <c r="D361" s="13"/>
      <c r="E361" s="12"/>
      <c r="G361" s="2"/>
      <c r="H361" s="22"/>
      <c r="J361" s="22"/>
      <c r="L361" s="1"/>
      <c r="M361" s="2"/>
      <c r="N361" s="1"/>
      <c r="O361" s="1"/>
      <c r="P361" s="1"/>
      <c r="Q361" s="1"/>
      <c r="R361" s="43"/>
      <c r="T361" s="1"/>
      <c r="U361" s="1"/>
      <c r="V361" s="1"/>
      <c r="W361" s="1"/>
      <c r="X361" s="1"/>
      <c r="Y361" s="1"/>
      <c r="Z361" s="1"/>
      <c r="AA361" s="1"/>
      <c r="AB361" s="23"/>
      <c r="AC361" s="1"/>
    </row>
    <row r="362" spans="2:29" s="6" customFormat="1" x14ac:dyDescent="0.25">
      <c r="B362" s="1"/>
      <c r="C362" s="1"/>
      <c r="D362" s="14"/>
      <c r="E362" s="12"/>
      <c r="G362" s="2"/>
      <c r="H362" s="22"/>
      <c r="J362" s="22"/>
      <c r="L362" s="1"/>
      <c r="M362" s="2"/>
      <c r="N362" s="1"/>
      <c r="O362" s="1"/>
      <c r="P362" s="1"/>
      <c r="Q362" s="1"/>
      <c r="R362" s="43"/>
      <c r="T362" s="1"/>
      <c r="U362" s="1"/>
      <c r="V362" s="1"/>
      <c r="W362" s="1"/>
      <c r="X362" s="1"/>
      <c r="Y362" s="1"/>
      <c r="Z362" s="1"/>
      <c r="AA362" s="1"/>
      <c r="AB362" s="23"/>
      <c r="AC362" s="1"/>
    </row>
    <row r="363" spans="2:29" s="6" customFormat="1" x14ac:dyDescent="0.25">
      <c r="B363" s="1"/>
      <c r="C363" s="1"/>
      <c r="D363" s="14"/>
      <c r="E363" s="12"/>
      <c r="G363" s="2"/>
      <c r="H363" s="22"/>
      <c r="J363" s="22"/>
      <c r="L363" s="1"/>
      <c r="M363" s="2"/>
      <c r="N363" s="1"/>
      <c r="O363" s="1"/>
      <c r="P363" s="1"/>
      <c r="Q363" s="1"/>
      <c r="R363" s="43"/>
      <c r="T363" s="1"/>
      <c r="U363" s="1"/>
      <c r="V363" s="1"/>
      <c r="W363" s="1"/>
      <c r="X363" s="1"/>
      <c r="Y363" s="1"/>
      <c r="Z363" s="1"/>
      <c r="AA363" s="1"/>
      <c r="AB363" s="23"/>
      <c r="AC363" s="1"/>
    </row>
    <row r="364" spans="2:29" s="6" customFormat="1" x14ac:dyDescent="0.25">
      <c r="B364" s="1"/>
      <c r="C364" s="1"/>
      <c r="D364" s="13"/>
      <c r="E364" s="12"/>
      <c r="G364" s="2"/>
      <c r="H364" s="22"/>
      <c r="J364" s="22"/>
      <c r="L364" s="1"/>
      <c r="M364" s="2"/>
      <c r="N364" s="1"/>
      <c r="O364" s="1"/>
      <c r="P364" s="1"/>
      <c r="Q364" s="1"/>
      <c r="R364" s="43"/>
      <c r="T364" s="1"/>
      <c r="U364" s="1"/>
      <c r="V364" s="1"/>
      <c r="W364" s="1"/>
      <c r="X364" s="1"/>
      <c r="Y364" s="1"/>
      <c r="Z364" s="1"/>
      <c r="AA364" s="1"/>
      <c r="AB364" s="23"/>
      <c r="AC364" s="1"/>
    </row>
    <row r="365" spans="2:29" s="6" customFormat="1" x14ac:dyDescent="0.25">
      <c r="B365" s="1"/>
      <c r="C365" s="1"/>
      <c r="D365" s="13"/>
      <c r="E365" s="12"/>
      <c r="G365" s="2"/>
      <c r="H365" s="22"/>
      <c r="J365" s="22"/>
      <c r="L365" s="1"/>
      <c r="M365" s="2"/>
      <c r="N365" s="1"/>
      <c r="O365" s="1"/>
      <c r="P365" s="1"/>
      <c r="Q365" s="1"/>
      <c r="R365" s="43"/>
      <c r="T365" s="1"/>
      <c r="U365" s="1"/>
      <c r="V365" s="1"/>
      <c r="W365" s="1"/>
      <c r="X365" s="1"/>
      <c r="Y365" s="1"/>
      <c r="Z365" s="1"/>
      <c r="AA365" s="1"/>
      <c r="AB365" s="23"/>
      <c r="AC365" s="1"/>
    </row>
    <row r="366" spans="2:29" s="6" customFormat="1" x14ac:dyDescent="0.25">
      <c r="B366" s="1"/>
      <c r="C366" s="1"/>
      <c r="D366" s="13"/>
      <c r="E366" s="12"/>
      <c r="G366" s="2"/>
      <c r="H366" s="22"/>
      <c r="J366" s="22"/>
      <c r="L366" s="1"/>
      <c r="M366" s="2"/>
      <c r="N366" s="1"/>
      <c r="O366" s="1"/>
      <c r="P366" s="1"/>
      <c r="Q366" s="1"/>
      <c r="R366" s="43"/>
      <c r="T366" s="1"/>
      <c r="U366" s="1"/>
      <c r="V366" s="1"/>
      <c r="W366" s="1"/>
      <c r="X366" s="1"/>
      <c r="Y366" s="1"/>
      <c r="Z366" s="1"/>
      <c r="AA366" s="1"/>
      <c r="AB366" s="23"/>
      <c r="AC366" s="1"/>
    </row>
    <row r="367" spans="2:29" s="6" customFormat="1" x14ac:dyDescent="0.25">
      <c r="B367" s="1"/>
      <c r="C367" s="1"/>
      <c r="D367" s="13"/>
      <c r="E367" s="12"/>
      <c r="G367" s="2"/>
      <c r="H367" s="22"/>
      <c r="J367" s="22"/>
      <c r="L367" s="1"/>
      <c r="M367" s="2"/>
      <c r="N367" s="1"/>
      <c r="O367" s="1"/>
      <c r="P367" s="1"/>
      <c r="Q367" s="1"/>
      <c r="R367" s="43"/>
      <c r="T367" s="1"/>
      <c r="U367" s="1"/>
      <c r="V367" s="1"/>
      <c r="W367" s="1"/>
      <c r="X367" s="1"/>
      <c r="Y367" s="1"/>
      <c r="Z367" s="1"/>
      <c r="AA367" s="1"/>
      <c r="AB367" s="23"/>
      <c r="AC367" s="1"/>
    </row>
    <row r="368" spans="2:29" s="6" customFormat="1" x14ac:dyDescent="0.25">
      <c r="B368" s="1"/>
      <c r="C368" s="1"/>
      <c r="D368" s="13"/>
      <c r="E368" s="12"/>
      <c r="G368" s="2"/>
      <c r="H368" s="22"/>
      <c r="J368" s="22"/>
      <c r="L368" s="1"/>
      <c r="M368" s="2"/>
      <c r="N368" s="1"/>
      <c r="O368" s="1"/>
      <c r="P368" s="1"/>
      <c r="Q368" s="1"/>
      <c r="R368" s="43"/>
      <c r="T368" s="1"/>
      <c r="U368" s="1"/>
      <c r="V368" s="1"/>
      <c r="W368" s="1"/>
      <c r="X368" s="1"/>
      <c r="Y368" s="1"/>
      <c r="Z368" s="1"/>
      <c r="AA368" s="1"/>
      <c r="AB368" s="23"/>
      <c r="AC368" s="1"/>
    </row>
    <row r="369" spans="2:29" s="6" customFormat="1" x14ac:dyDescent="0.25">
      <c r="B369" s="1"/>
      <c r="C369" s="1"/>
      <c r="D369" s="13"/>
      <c r="E369" s="12"/>
      <c r="G369" s="2"/>
      <c r="H369" s="22"/>
      <c r="J369" s="22"/>
      <c r="L369" s="1"/>
      <c r="M369" s="2"/>
      <c r="N369" s="1"/>
      <c r="O369" s="1"/>
      <c r="P369" s="1"/>
      <c r="Q369" s="1"/>
      <c r="R369" s="43"/>
      <c r="T369" s="1"/>
      <c r="U369" s="1"/>
      <c r="V369" s="1"/>
      <c r="W369" s="1"/>
      <c r="X369" s="1"/>
      <c r="Y369" s="1"/>
      <c r="Z369" s="1"/>
      <c r="AA369" s="1"/>
      <c r="AB369" s="23"/>
      <c r="AC369" s="1"/>
    </row>
    <row r="370" spans="2:29" s="6" customFormat="1" x14ac:dyDescent="0.25">
      <c r="B370" s="1"/>
      <c r="C370" s="1"/>
      <c r="D370" s="13"/>
      <c r="E370" s="12"/>
      <c r="G370" s="2"/>
      <c r="H370" s="22"/>
      <c r="J370" s="22"/>
      <c r="L370" s="1"/>
      <c r="M370" s="2"/>
      <c r="N370" s="1"/>
      <c r="O370" s="1"/>
      <c r="P370" s="1"/>
      <c r="Q370" s="1"/>
      <c r="R370" s="43"/>
      <c r="T370" s="1"/>
      <c r="U370" s="1"/>
      <c r="V370" s="1"/>
      <c r="W370" s="1"/>
      <c r="X370" s="1"/>
      <c r="Y370" s="1"/>
      <c r="Z370" s="1"/>
      <c r="AA370" s="1"/>
      <c r="AB370" s="23"/>
      <c r="AC370" s="1"/>
    </row>
    <row r="371" spans="2:29" s="6" customFormat="1" x14ac:dyDescent="0.25">
      <c r="B371" s="1"/>
      <c r="C371" s="1"/>
      <c r="D371" s="13"/>
      <c r="E371" s="12"/>
      <c r="G371" s="2"/>
      <c r="H371" s="22"/>
      <c r="J371" s="22"/>
      <c r="L371" s="1"/>
      <c r="M371" s="2"/>
      <c r="N371" s="1"/>
      <c r="O371" s="1"/>
      <c r="P371" s="1"/>
      <c r="Q371" s="1"/>
      <c r="R371" s="43"/>
      <c r="T371" s="1"/>
      <c r="U371" s="1"/>
      <c r="V371" s="1"/>
      <c r="W371" s="1"/>
      <c r="X371" s="1"/>
      <c r="Y371" s="1"/>
      <c r="Z371" s="1"/>
      <c r="AA371" s="1"/>
      <c r="AB371" s="23"/>
      <c r="AC371" s="1"/>
    </row>
    <row r="372" spans="2:29" s="6" customFormat="1" x14ac:dyDescent="0.25">
      <c r="B372" s="1"/>
      <c r="C372" s="1"/>
      <c r="D372" s="13"/>
      <c r="E372" s="12"/>
      <c r="G372" s="2"/>
      <c r="H372" s="22"/>
      <c r="J372" s="22"/>
      <c r="L372" s="1"/>
      <c r="M372" s="2"/>
      <c r="N372" s="1"/>
      <c r="O372" s="1"/>
      <c r="P372" s="1"/>
      <c r="Q372" s="1"/>
      <c r="R372" s="43"/>
      <c r="T372" s="1"/>
      <c r="U372" s="1"/>
      <c r="V372" s="1"/>
      <c r="W372" s="1"/>
      <c r="X372" s="1"/>
      <c r="Y372" s="1"/>
      <c r="Z372" s="1"/>
      <c r="AA372" s="1"/>
      <c r="AB372" s="23"/>
      <c r="AC372" s="1"/>
    </row>
    <row r="373" spans="2:29" s="6" customFormat="1" x14ac:dyDescent="0.25">
      <c r="B373" s="1"/>
      <c r="C373" s="1"/>
      <c r="D373" s="13"/>
      <c r="E373" s="12"/>
      <c r="G373" s="2"/>
      <c r="H373" s="22"/>
      <c r="J373" s="22"/>
      <c r="L373" s="1"/>
      <c r="M373" s="2"/>
      <c r="N373" s="1"/>
      <c r="O373" s="1"/>
      <c r="P373" s="1"/>
      <c r="Q373" s="1"/>
      <c r="R373" s="43"/>
      <c r="T373" s="1"/>
      <c r="U373" s="1"/>
      <c r="V373" s="1"/>
      <c r="W373" s="1"/>
      <c r="X373" s="1"/>
      <c r="Y373" s="1"/>
      <c r="Z373" s="1"/>
      <c r="AA373" s="1"/>
      <c r="AB373" s="23"/>
      <c r="AC373" s="1"/>
    </row>
    <row r="374" spans="2:29" s="6" customFormat="1" x14ac:dyDescent="0.25">
      <c r="B374" s="1"/>
      <c r="C374" s="1"/>
      <c r="D374" s="13"/>
      <c r="E374" s="12"/>
      <c r="G374" s="2"/>
      <c r="H374" s="22"/>
      <c r="J374" s="22"/>
      <c r="L374" s="1"/>
      <c r="M374" s="2"/>
      <c r="N374" s="1"/>
      <c r="O374" s="1"/>
      <c r="P374" s="1"/>
      <c r="Q374" s="1"/>
      <c r="R374" s="43"/>
      <c r="T374" s="1"/>
      <c r="U374" s="1"/>
      <c r="V374" s="1"/>
      <c r="W374" s="1"/>
      <c r="X374" s="1"/>
      <c r="Y374" s="1"/>
      <c r="Z374" s="1"/>
      <c r="AA374" s="1"/>
      <c r="AB374" s="23"/>
      <c r="AC374" s="1"/>
    </row>
    <row r="375" spans="2:29" s="6" customFormat="1" x14ac:dyDescent="0.25">
      <c r="B375" s="1"/>
      <c r="C375" s="1"/>
      <c r="D375" s="13"/>
      <c r="E375" s="12"/>
      <c r="G375" s="2"/>
      <c r="H375" s="22"/>
      <c r="J375" s="22"/>
      <c r="L375" s="1"/>
      <c r="M375" s="2"/>
      <c r="N375" s="1"/>
      <c r="O375" s="1"/>
      <c r="P375" s="1"/>
      <c r="Q375" s="1"/>
      <c r="R375" s="43"/>
      <c r="T375" s="1"/>
      <c r="U375" s="1"/>
      <c r="V375" s="1"/>
      <c r="W375" s="1"/>
      <c r="X375" s="1"/>
      <c r="Y375" s="1"/>
      <c r="Z375" s="1"/>
      <c r="AA375" s="1"/>
      <c r="AB375" s="23"/>
      <c r="AC375" s="1"/>
    </row>
    <row r="376" spans="2:29" s="6" customFormat="1" x14ac:dyDescent="0.25">
      <c r="B376" s="1"/>
      <c r="C376" s="1"/>
      <c r="D376" s="13"/>
      <c r="E376" s="12"/>
      <c r="G376" s="2"/>
      <c r="H376" s="22"/>
      <c r="J376" s="22"/>
      <c r="L376" s="1"/>
      <c r="M376" s="2"/>
      <c r="N376" s="1"/>
      <c r="O376" s="1"/>
      <c r="P376" s="1"/>
      <c r="Q376" s="1"/>
      <c r="R376" s="43"/>
      <c r="T376" s="1"/>
      <c r="U376" s="1"/>
      <c r="V376" s="1"/>
      <c r="W376" s="1"/>
      <c r="X376" s="1"/>
      <c r="Y376" s="1"/>
      <c r="Z376" s="1"/>
      <c r="AA376" s="1"/>
      <c r="AB376" s="23"/>
      <c r="AC376" s="1"/>
    </row>
    <row r="377" spans="2:29" s="6" customFormat="1" x14ac:dyDescent="0.25">
      <c r="B377" s="1"/>
      <c r="C377" s="1"/>
      <c r="D377" s="13"/>
      <c r="E377" s="12"/>
      <c r="G377" s="2"/>
      <c r="H377" s="22"/>
      <c r="J377" s="22"/>
      <c r="L377" s="1"/>
      <c r="M377" s="2"/>
      <c r="N377" s="1"/>
      <c r="O377" s="1"/>
      <c r="P377" s="1"/>
      <c r="Q377" s="1"/>
      <c r="R377" s="43"/>
      <c r="T377" s="1"/>
      <c r="U377" s="1"/>
      <c r="V377" s="1"/>
      <c r="W377" s="1"/>
      <c r="X377" s="1"/>
      <c r="Y377" s="1"/>
      <c r="Z377" s="1"/>
      <c r="AA377" s="1"/>
      <c r="AB377" s="23"/>
      <c r="AC377" s="1"/>
    </row>
    <row r="378" spans="2:29" s="6" customFormat="1" x14ac:dyDescent="0.25">
      <c r="B378" s="1"/>
      <c r="C378" s="1"/>
      <c r="D378" s="13"/>
      <c r="E378" s="12"/>
      <c r="G378" s="2"/>
      <c r="H378" s="22"/>
      <c r="J378" s="22"/>
      <c r="L378" s="1"/>
      <c r="M378" s="2"/>
      <c r="N378" s="1"/>
      <c r="O378" s="1"/>
      <c r="P378" s="1"/>
      <c r="Q378" s="1"/>
      <c r="R378" s="43"/>
      <c r="T378" s="1"/>
      <c r="U378" s="1"/>
      <c r="V378" s="1"/>
      <c r="W378" s="1"/>
      <c r="X378" s="1"/>
      <c r="Y378" s="1"/>
      <c r="Z378" s="1"/>
      <c r="AA378" s="1"/>
      <c r="AB378" s="23"/>
      <c r="AC378" s="1"/>
    </row>
    <row r="379" spans="2:29" s="6" customFormat="1" x14ac:dyDescent="0.25">
      <c r="B379" s="1"/>
      <c r="C379" s="1"/>
      <c r="D379" s="13"/>
      <c r="E379" s="12"/>
      <c r="G379" s="2"/>
      <c r="H379" s="22"/>
      <c r="J379" s="22"/>
      <c r="L379" s="1"/>
      <c r="M379" s="2"/>
      <c r="N379" s="1"/>
      <c r="O379" s="1"/>
      <c r="P379" s="1"/>
      <c r="Q379" s="1"/>
      <c r="R379" s="43"/>
      <c r="T379" s="1"/>
      <c r="U379" s="1"/>
      <c r="V379" s="1"/>
      <c r="W379" s="1"/>
      <c r="X379" s="1"/>
      <c r="Y379" s="1"/>
      <c r="Z379" s="1"/>
      <c r="AA379" s="1"/>
      <c r="AB379" s="23"/>
      <c r="AC379" s="1"/>
    </row>
    <row r="380" spans="2:29" s="6" customFormat="1" x14ac:dyDescent="0.25">
      <c r="B380" s="1"/>
      <c r="C380" s="1"/>
      <c r="D380" s="13"/>
      <c r="E380" s="12"/>
      <c r="G380" s="2"/>
      <c r="H380" s="22"/>
      <c r="J380" s="22"/>
      <c r="L380" s="1"/>
      <c r="M380" s="2"/>
      <c r="N380" s="1"/>
      <c r="O380" s="1"/>
      <c r="P380" s="1"/>
      <c r="Q380" s="1"/>
      <c r="R380" s="43"/>
      <c r="T380" s="1"/>
      <c r="U380" s="1"/>
      <c r="V380" s="1"/>
      <c r="W380" s="1"/>
      <c r="X380" s="1"/>
      <c r="Y380" s="1"/>
      <c r="Z380" s="1"/>
      <c r="AA380" s="1"/>
      <c r="AB380" s="23"/>
      <c r="AC380" s="1"/>
    </row>
    <row r="381" spans="2:29" s="6" customFormat="1" x14ac:dyDescent="0.25">
      <c r="B381" s="1"/>
      <c r="C381" s="1"/>
      <c r="D381" s="13"/>
      <c r="E381" s="12"/>
      <c r="G381" s="2"/>
      <c r="H381" s="22"/>
      <c r="J381" s="22"/>
      <c r="L381" s="1"/>
      <c r="M381" s="2"/>
      <c r="N381" s="1"/>
      <c r="O381" s="1"/>
      <c r="P381" s="1"/>
      <c r="Q381" s="1"/>
      <c r="R381" s="43"/>
      <c r="T381" s="1"/>
      <c r="U381" s="1"/>
      <c r="V381" s="1"/>
      <c r="W381" s="1"/>
      <c r="X381" s="1"/>
      <c r="Y381" s="1"/>
      <c r="Z381" s="1"/>
      <c r="AA381" s="1"/>
      <c r="AB381" s="23"/>
      <c r="AC381" s="1"/>
    </row>
    <row r="382" spans="2:29" s="6" customFormat="1" x14ac:dyDescent="0.25">
      <c r="B382" s="1"/>
      <c r="C382" s="1"/>
      <c r="D382" s="13"/>
      <c r="E382" s="12"/>
      <c r="G382" s="2"/>
      <c r="H382" s="22"/>
      <c r="J382" s="22"/>
      <c r="L382" s="1"/>
      <c r="M382" s="2"/>
      <c r="N382" s="1"/>
      <c r="O382" s="1"/>
      <c r="P382" s="1"/>
      <c r="Q382" s="1"/>
      <c r="R382" s="43"/>
      <c r="T382" s="1"/>
      <c r="U382" s="1"/>
      <c r="V382" s="1"/>
      <c r="W382" s="1"/>
      <c r="X382" s="1"/>
      <c r="Y382" s="1"/>
      <c r="Z382" s="1"/>
      <c r="AA382" s="1"/>
      <c r="AB382" s="23"/>
      <c r="AC382" s="1"/>
    </row>
    <row r="383" spans="2:29" s="6" customFormat="1" x14ac:dyDescent="0.25">
      <c r="B383" s="1"/>
      <c r="C383" s="1"/>
      <c r="D383" s="13"/>
      <c r="E383" s="12"/>
      <c r="G383" s="2"/>
      <c r="H383" s="22"/>
      <c r="J383" s="22"/>
      <c r="L383" s="1"/>
      <c r="M383" s="2"/>
      <c r="N383" s="1"/>
      <c r="O383" s="1"/>
      <c r="P383" s="1"/>
      <c r="Q383" s="1"/>
      <c r="R383" s="43"/>
      <c r="T383" s="1"/>
      <c r="U383" s="1"/>
      <c r="V383" s="1"/>
      <c r="W383" s="1"/>
      <c r="X383" s="1"/>
      <c r="Y383" s="1"/>
      <c r="Z383" s="1"/>
      <c r="AA383" s="1"/>
      <c r="AB383" s="23"/>
      <c r="AC383" s="1"/>
    </row>
    <row r="384" spans="2:29" s="6" customFormat="1" x14ac:dyDescent="0.25">
      <c r="B384" s="1"/>
      <c r="C384" s="1"/>
      <c r="D384" s="13"/>
      <c r="E384" s="12"/>
      <c r="G384" s="2"/>
      <c r="H384" s="22"/>
      <c r="J384" s="22"/>
      <c r="L384" s="1"/>
      <c r="M384" s="2"/>
      <c r="N384" s="1"/>
      <c r="O384" s="1"/>
      <c r="P384" s="1"/>
      <c r="Q384" s="1"/>
      <c r="R384" s="43"/>
      <c r="T384" s="1"/>
      <c r="U384" s="1"/>
      <c r="V384" s="1"/>
      <c r="W384" s="1"/>
      <c r="X384" s="1"/>
      <c r="Y384" s="1"/>
      <c r="Z384" s="1"/>
      <c r="AA384" s="1"/>
      <c r="AB384" s="23"/>
      <c r="AC384" s="1"/>
    </row>
    <row r="385" spans="2:29" s="6" customFormat="1" x14ac:dyDescent="0.25">
      <c r="B385" s="1"/>
      <c r="C385" s="1"/>
      <c r="D385" s="13"/>
      <c r="E385" s="12"/>
      <c r="G385" s="2"/>
      <c r="H385" s="22"/>
      <c r="J385" s="22"/>
      <c r="L385" s="1"/>
      <c r="M385" s="2"/>
      <c r="N385" s="1"/>
      <c r="O385" s="1"/>
      <c r="P385" s="1"/>
      <c r="Q385" s="1"/>
      <c r="R385" s="43"/>
      <c r="T385" s="1"/>
      <c r="U385" s="1"/>
      <c r="V385" s="1"/>
      <c r="W385" s="1"/>
      <c r="X385" s="1"/>
      <c r="Y385" s="1"/>
      <c r="Z385" s="1"/>
      <c r="AA385" s="1"/>
      <c r="AB385" s="23"/>
      <c r="AC385" s="1"/>
    </row>
    <row r="386" spans="2:29" s="6" customFormat="1" x14ac:dyDescent="0.25">
      <c r="B386" s="1"/>
      <c r="C386" s="1"/>
      <c r="D386" s="13"/>
      <c r="E386" s="12"/>
      <c r="G386" s="2"/>
      <c r="H386" s="22"/>
      <c r="J386" s="22"/>
      <c r="L386" s="1"/>
      <c r="M386" s="2"/>
      <c r="N386" s="1"/>
      <c r="O386" s="1"/>
      <c r="P386" s="1"/>
      <c r="Q386" s="1"/>
      <c r="R386" s="43"/>
      <c r="T386" s="1"/>
      <c r="U386" s="1"/>
      <c r="V386" s="1"/>
      <c r="W386" s="1"/>
      <c r="X386" s="1"/>
      <c r="Y386" s="1"/>
      <c r="Z386" s="1"/>
      <c r="AA386" s="1"/>
      <c r="AB386" s="23"/>
      <c r="AC386" s="1"/>
    </row>
    <row r="387" spans="2:29" s="6" customFormat="1" x14ac:dyDescent="0.25">
      <c r="B387" s="1"/>
      <c r="C387" s="1"/>
      <c r="D387" s="13"/>
      <c r="E387" s="12"/>
      <c r="G387" s="2"/>
      <c r="H387" s="22"/>
      <c r="J387" s="22"/>
      <c r="L387" s="1"/>
      <c r="M387" s="2"/>
      <c r="N387" s="1"/>
      <c r="O387" s="1"/>
      <c r="P387" s="1"/>
      <c r="Q387" s="1"/>
      <c r="R387" s="43"/>
      <c r="T387" s="1"/>
      <c r="U387" s="1"/>
      <c r="V387" s="1"/>
      <c r="W387" s="1"/>
      <c r="X387" s="1"/>
      <c r="Y387" s="1"/>
      <c r="Z387" s="1"/>
      <c r="AA387" s="1"/>
      <c r="AB387" s="23"/>
      <c r="AC387" s="1"/>
    </row>
    <row r="388" spans="2:29" s="2" customFormat="1" x14ac:dyDescent="0.25">
      <c r="B388" s="1"/>
      <c r="C388" s="1"/>
      <c r="D388" s="13"/>
      <c r="E388" s="12"/>
      <c r="F388" s="6"/>
      <c r="H388" s="22"/>
      <c r="I388" s="6"/>
      <c r="J388" s="22"/>
      <c r="K388" s="6"/>
      <c r="L388" s="1"/>
      <c r="N388" s="1"/>
      <c r="O388" s="1"/>
      <c r="P388" s="1"/>
      <c r="Q388" s="1"/>
      <c r="R388" s="43"/>
      <c r="S388" s="6"/>
      <c r="T388" s="1"/>
      <c r="U388" s="1"/>
      <c r="V388" s="1"/>
      <c r="W388" s="1"/>
      <c r="X388" s="1"/>
      <c r="Y388" s="1"/>
      <c r="Z388" s="1"/>
      <c r="AA388" s="1"/>
      <c r="AB388" s="23"/>
      <c r="AC388" s="1"/>
    </row>
    <row r="389" spans="2:29" s="2" customFormat="1" x14ac:dyDescent="0.25">
      <c r="B389" s="1"/>
      <c r="C389" s="1"/>
      <c r="D389" s="13"/>
      <c r="E389" s="12"/>
      <c r="F389" s="6"/>
      <c r="H389" s="22"/>
      <c r="I389" s="6"/>
      <c r="J389" s="22"/>
      <c r="K389" s="6"/>
      <c r="L389" s="1"/>
      <c r="N389" s="1"/>
      <c r="O389" s="1"/>
      <c r="P389" s="1"/>
      <c r="Q389" s="1"/>
      <c r="R389" s="43"/>
      <c r="S389" s="6"/>
      <c r="T389" s="1"/>
      <c r="U389" s="1"/>
      <c r="V389" s="1"/>
      <c r="W389" s="1"/>
      <c r="X389" s="1"/>
      <c r="Y389" s="1"/>
      <c r="Z389" s="1"/>
      <c r="AA389" s="1"/>
      <c r="AB389" s="23"/>
      <c r="AC389" s="1"/>
    </row>
    <row r="390" spans="2:29" s="2" customFormat="1" x14ac:dyDescent="0.25">
      <c r="B390" s="1"/>
      <c r="C390" s="1"/>
      <c r="D390" s="13"/>
      <c r="E390" s="12"/>
      <c r="F390" s="6"/>
      <c r="H390" s="22"/>
      <c r="I390" s="6"/>
      <c r="J390" s="22"/>
      <c r="K390" s="6"/>
      <c r="L390" s="1"/>
      <c r="N390" s="1"/>
      <c r="O390" s="1"/>
      <c r="P390" s="1"/>
      <c r="Q390" s="1"/>
      <c r="R390" s="43"/>
      <c r="S390" s="6"/>
      <c r="T390" s="1"/>
      <c r="U390" s="1"/>
      <c r="V390" s="1"/>
      <c r="W390" s="1"/>
      <c r="X390" s="1"/>
      <c r="Y390" s="1"/>
      <c r="Z390" s="1"/>
      <c r="AA390" s="1"/>
      <c r="AB390" s="23"/>
      <c r="AC390" s="1"/>
    </row>
    <row r="391" spans="2:29" s="2" customFormat="1" x14ac:dyDescent="0.25">
      <c r="B391" s="1"/>
      <c r="C391" s="1"/>
      <c r="D391" s="8"/>
      <c r="E391" s="6"/>
      <c r="F391" s="6"/>
      <c r="H391" s="22"/>
      <c r="I391" s="6"/>
      <c r="J391" s="22"/>
      <c r="K391" s="6"/>
      <c r="L391" s="1"/>
      <c r="N391" s="1"/>
      <c r="O391" s="1"/>
      <c r="P391" s="1"/>
      <c r="Q391" s="1"/>
      <c r="R391" s="43"/>
      <c r="S391" s="6"/>
      <c r="T391" s="1"/>
      <c r="U391" s="1"/>
      <c r="V391" s="1"/>
      <c r="W391" s="1"/>
      <c r="X391" s="1"/>
      <c r="Y391" s="1"/>
      <c r="Z391" s="1"/>
      <c r="AA391" s="1"/>
      <c r="AB391" s="23"/>
      <c r="AC391" s="1"/>
    </row>
    <row r="392" spans="2:29" s="2" customFormat="1" x14ac:dyDescent="0.25">
      <c r="B392" s="1"/>
      <c r="C392" s="1"/>
      <c r="D392" s="8"/>
      <c r="E392" s="6"/>
      <c r="F392" s="6"/>
      <c r="H392" s="22"/>
      <c r="I392" s="6"/>
      <c r="J392" s="22"/>
      <c r="K392" s="6"/>
      <c r="L392" s="1"/>
      <c r="N392" s="1"/>
      <c r="O392" s="1"/>
      <c r="P392" s="1"/>
      <c r="Q392" s="1"/>
      <c r="R392" s="43"/>
      <c r="S392" s="6"/>
      <c r="T392" s="1"/>
      <c r="U392" s="1"/>
      <c r="V392" s="1"/>
      <c r="W392" s="1"/>
      <c r="X392" s="1"/>
      <c r="Y392" s="1"/>
      <c r="Z392" s="1"/>
      <c r="AA392" s="1"/>
      <c r="AB392" s="23"/>
      <c r="AC392" s="1"/>
    </row>
    <row r="393" spans="2:29" s="2" customFormat="1" x14ac:dyDescent="0.25">
      <c r="B393" s="1"/>
      <c r="C393" s="1"/>
      <c r="D393" s="8"/>
      <c r="E393" s="6"/>
      <c r="F393" s="6"/>
      <c r="H393" s="22"/>
      <c r="I393" s="6"/>
      <c r="J393" s="22"/>
      <c r="K393" s="6"/>
      <c r="L393" s="1"/>
      <c r="N393" s="1"/>
      <c r="O393" s="1"/>
      <c r="P393" s="1"/>
      <c r="Q393" s="1"/>
      <c r="R393" s="43"/>
      <c r="S393" s="6"/>
      <c r="T393" s="1"/>
      <c r="U393" s="1"/>
      <c r="V393" s="1"/>
      <c r="W393" s="1"/>
      <c r="X393" s="1"/>
      <c r="Y393" s="1"/>
      <c r="Z393" s="1"/>
      <c r="AA393" s="1"/>
      <c r="AB393" s="23"/>
      <c r="AC393" s="1"/>
    </row>
    <row r="394" spans="2:29" s="2" customFormat="1" x14ac:dyDescent="0.25">
      <c r="B394" s="1"/>
      <c r="C394" s="1"/>
      <c r="D394" s="8"/>
      <c r="E394" s="6"/>
      <c r="F394" s="6"/>
      <c r="H394" s="22"/>
      <c r="I394" s="6"/>
      <c r="J394" s="22"/>
      <c r="K394" s="6"/>
      <c r="L394" s="1"/>
      <c r="N394" s="1"/>
      <c r="O394" s="1"/>
      <c r="P394" s="1"/>
      <c r="Q394" s="1"/>
      <c r="R394" s="43"/>
      <c r="S394" s="6"/>
      <c r="T394" s="1"/>
      <c r="U394" s="1"/>
      <c r="V394" s="1"/>
      <c r="W394" s="1"/>
      <c r="X394" s="1"/>
      <c r="Y394" s="1"/>
      <c r="Z394" s="1"/>
      <c r="AA394" s="1"/>
      <c r="AB394" s="23"/>
      <c r="AC394" s="1"/>
    </row>
    <row r="395" spans="2:29" s="2" customFormat="1" x14ac:dyDescent="0.25">
      <c r="B395" s="1"/>
      <c r="C395" s="1"/>
      <c r="D395" s="8"/>
      <c r="E395" s="6"/>
      <c r="F395" s="6"/>
      <c r="H395" s="22"/>
      <c r="I395" s="6"/>
      <c r="J395" s="22"/>
      <c r="K395" s="6"/>
      <c r="L395" s="1"/>
      <c r="N395" s="1"/>
      <c r="O395" s="1"/>
      <c r="P395" s="1"/>
      <c r="Q395" s="1"/>
      <c r="R395" s="43"/>
      <c r="S395" s="6"/>
      <c r="T395" s="1"/>
      <c r="U395" s="1"/>
      <c r="V395" s="1"/>
      <c r="W395" s="1"/>
      <c r="X395" s="1"/>
      <c r="Y395" s="1"/>
      <c r="Z395" s="1"/>
      <c r="AA395" s="1"/>
      <c r="AB395" s="23"/>
      <c r="AC395" s="1"/>
    </row>
    <row r="396" spans="2:29" s="2" customFormat="1" x14ac:dyDescent="0.25">
      <c r="B396" s="1"/>
      <c r="C396" s="1"/>
      <c r="D396" s="8"/>
      <c r="E396" s="6"/>
      <c r="F396" s="6"/>
      <c r="H396" s="22"/>
      <c r="I396" s="6"/>
      <c r="J396" s="22"/>
      <c r="K396" s="6"/>
      <c r="L396" s="1"/>
      <c r="N396" s="1"/>
      <c r="O396" s="1"/>
      <c r="P396" s="1"/>
      <c r="Q396" s="1"/>
      <c r="R396" s="43"/>
      <c r="S396" s="6"/>
      <c r="T396" s="1"/>
      <c r="U396" s="1"/>
      <c r="V396" s="1"/>
      <c r="W396" s="1"/>
      <c r="X396" s="1"/>
      <c r="Y396" s="1"/>
      <c r="Z396" s="1"/>
      <c r="AA396" s="1"/>
      <c r="AB396" s="23"/>
      <c r="AC396" s="1"/>
    </row>
    <row r="397" spans="2:29" s="2" customFormat="1" x14ac:dyDescent="0.25">
      <c r="B397" s="1"/>
      <c r="C397" s="1"/>
      <c r="D397" s="8"/>
      <c r="E397" s="6"/>
      <c r="F397" s="6"/>
      <c r="H397" s="22"/>
      <c r="I397" s="6"/>
      <c r="J397" s="22"/>
      <c r="K397" s="6"/>
      <c r="L397" s="1"/>
      <c r="N397" s="1"/>
      <c r="O397" s="1"/>
      <c r="P397" s="1"/>
      <c r="Q397" s="1"/>
      <c r="R397" s="43"/>
      <c r="S397" s="6"/>
      <c r="T397" s="1"/>
      <c r="U397" s="1"/>
      <c r="V397" s="1"/>
      <c r="W397" s="1"/>
      <c r="X397" s="1"/>
      <c r="Y397" s="1"/>
      <c r="Z397" s="1"/>
      <c r="AA397" s="1"/>
      <c r="AB397" s="23"/>
      <c r="AC397" s="1"/>
    </row>
    <row r="398" spans="2:29" s="2" customFormat="1" x14ac:dyDescent="0.25">
      <c r="B398" s="1"/>
      <c r="C398" s="1"/>
      <c r="D398" s="8"/>
      <c r="E398" s="6"/>
      <c r="F398" s="6"/>
      <c r="H398" s="22"/>
      <c r="I398" s="6"/>
      <c r="J398" s="22"/>
      <c r="K398" s="6"/>
      <c r="L398" s="1"/>
      <c r="N398" s="1"/>
      <c r="O398" s="1"/>
      <c r="P398" s="1"/>
      <c r="Q398" s="1"/>
      <c r="R398" s="43"/>
      <c r="S398" s="6"/>
      <c r="T398" s="1"/>
      <c r="U398" s="1"/>
      <c r="V398" s="1"/>
      <c r="W398" s="1"/>
      <c r="X398" s="1"/>
      <c r="Y398" s="1"/>
      <c r="Z398" s="1"/>
      <c r="AA398" s="1"/>
      <c r="AB398" s="23"/>
      <c r="AC398" s="1"/>
    </row>
    <row r="399" spans="2:29" s="2" customFormat="1" x14ac:dyDescent="0.25">
      <c r="B399" s="1"/>
      <c r="C399" s="1"/>
      <c r="D399" s="8"/>
      <c r="E399" s="6"/>
      <c r="F399" s="6"/>
      <c r="H399" s="22"/>
      <c r="I399" s="6"/>
      <c r="J399" s="22"/>
      <c r="K399" s="6"/>
      <c r="L399" s="1"/>
      <c r="N399" s="1"/>
      <c r="O399" s="1"/>
      <c r="P399" s="1"/>
      <c r="Q399" s="1"/>
      <c r="R399" s="43"/>
      <c r="S399" s="6"/>
      <c r="T399" s="1"/>
      <c r="U399" s="1"/>
      <c r="V399" s="1"/>
      <c r="W399" s="1"/>
      <c r="X399" s="1"/>
      <c r="Y399" s="1"/>
      <c r="Z399" s="1"/>
      <c r="AA399" s="1"/>
      <c r="AB399" s="23"/>
      <c r="AC399" s="1"/>
    </row>
    <row r="400" spans="2:29" s="2" customFormat="1" x14ac:dyDescent="0.25">
      <c r="B400" s="1"/>
      <c r="C400" s="1"/>
      <c r="D400" s="8"/>
      <c r="E400" s="6"/>
      <c r="F400" s="6"/>
      <c r="H400" s="22"/>
      <c r="I400" s="6"/>
      <c r="J400" s="22"/>
      <c r="K400" s="6"/>
      <c r="L400" s="1"/>
      <c r="N400" s="1"/>
      <c r="O400" s="1"/>
      <c r="P400" s="1"/>
      <c r="Q400" s="1"/>
      <c r="R400" s="43"/>
      <c r="S400" s="6"/>
      <c r="T400" s="1"/>
      <c r="U400" s="1"/>
      <c r="V400" s="1"/>
      <c r="W400" s="1"/>
      <c r="X400" s="1"/>
      <c r="Y400" s="1"/>
      <c r="Z400" s="1"/>
      <c r="AA400" s="1"/>
      <c r="AB400" s="23"/>
      <c r="AC400" s="1"/>
    </row>
    <row r="401" spans="2:29" s="2" customFormat="1" x14ac:dyDescent="0.25">
      <c r="B401" s="1"/>
      <c r="C401" s="1"/>
      <c r="D401" s="8"/>
      <c r="E401" s="6"/>
      <c r="F401" s="1"/>
      <c r="H401" s="22"/>
      <c r="I401" s="6"/>
      <c r="J401" s="22"/>
      <c r="K401" s="6"/>
      <c r="L401" s="1"/>
      <c r="N401" s="1"/>
      <c r="O401" s="1"/>
      <c r="P401" s="1"/>
      <c r="Q401" s="1"/>
      <c r="R401" s="43"/>
      <c r="S401" s="6"/>
      <c r="T401" s="1"/>
      <c r="U401" s="1"/>
      <c r="V401" s="1"/>
      <c r="W401" s="1"/>
      <c r="X401" s="1"/>
      <c r="Y401" s="1"/>
      <c r="Z401" s="1"/>
      <c r="AA401" s="1"/>
      <c r="AB401" s="23"/>
      <c r="AC401" s="1"/>
    </row>
    <row r="402" spans="2:29" s="2" customFormat="1" x14ac:dyDescent="0.25">
      <c r="B402" s="1"/>
      <c r="C402" s="1"/>
      <c r="D402" s="8"/>
      <c r="E402" s="6"/>
      <c r="F402" s="1"/>
      <c r="H402" s="22"/>
      <c r="I402" s="6"/>
      <c r="J402" s="22"/>
      <c r="K402" s="6"/>
      <c r="L402" s="1"/>
      <c r="N402" s="1"/>
      <c r="O402" s="1"/>
      <c r="P402" s="1"/>
      <c r="Q402" s="1"/>
      <c r="R402" s="43"/>
      <c r="S402" s="6"/>
      <c r="T402" s="1"/>
      <c r="U402" s="1"/>
      <c r="V402" s="1"/>
      <c r="W402" s="1"/>
      <c r="X402" s="1"/>
      <c r="Y402" s="1"/>
      <c r="Z402" s="1"/>
      <c r="AA402" s="1"/>
      <c r="AB402" s="23"/>
      <c r="AC402" s="1"/>
    </row>
    <row r="403" spans="2:29" s="2" customFormat="1" x14ac:dyDescent="0.25">
      <c r="B403" s="1"/>
      <c r="C403" s="1"/>
      <c r="D403" s="8"/>
      <c r="E403" s="6"/>
      <c r="F403" s="1"/>
      <c r="H403" s="22"/>
      <c r="I403" s="6"/>
      <c r="J403" s="22"/>
      <c r="K403" s="6"/>
      <c r="L403" s="1"/>
      <c r="N403" s="1"/>
      <c r="O403" s="1"/>
      <c r="P403" s="1"/>
      <c r="Q403" s="1"/>
      <c r="R403" s="43"/>
      <c r="S403" s="6"/>
      <c r="T403" s="1"/>
      <c r="U403" s="1"/>
      <c r="V403" s="1"/>
      <c r="W403" s="1"/>
      <c r="X403" s="1"/>
      <c r="Y403" s="1"/>
      <c r="Z403" s="1"/>
      <c r="AA403" s="1"/>
      <c r="AB403" s="23"/>
      <c r="AC403" s="1"/>
    </row>
    <row r="404" spans="2:29" s="2" customFormat="1" x14ac:dyDescent="0.25">
      <c r="B404" s="1"/>
      <c r="C404" s="1"/>
      <c r="D404" s="8"/>
      <c r="E404" s="6"/>
      <c r="F404" s="1"/>
      <c r="H404" s="22"/>
      <c r="I404" s="6"/>
      <c r="J404" s="22"/>
      <c r="K404" s="6"/>
      <c r="L404" s="1"/>
      <c r="N404" s="1"/>
      <c r="O404" s="1"/>
      <c r="P404" s="1"/>
      <c r="Q404" s="1"/>
      <c r="R404" s="43"/>
      <c r="S404" s="6"/>
      <c r="T404" s="1"/>
      <c r="U404" s="1"/>
      <c r="V404" s="1"/>
      <c r="W404" s="1"/>
      <c r="X404" s="1"/>
      <c r="Y404" s="1"/>
      <c r="Z404" s="1"/>
      <c r="AA404" s="1"/>
      <c r="AB404" s="23"/>
      <c r="AC404" s="1"/>
    </row>
    <row r="405" spans="2:29" s="2" customFormat="1" x14ac:dyDescent="0.25">
      <c r="B405" s="1"/>
      <c r="C405" s="1"/>
      <c r="D405" s="8"/>
      <c r="E405" s="6"/>
      <c r="F405" s="1"/>
      <c r="H405" s="22"/>
      <c r="I405" s="6"/>
      <c r="J405" s="22"/>
      <c r="K405" s="6"/>
      <c r="L405" s="1"/>
      <c r="N405" s="1"/>
      <c r="O405" s="1"/>
      <c r="P405" s="1"/>
      <c r="Q405" s="1"/>
      <c r="R405" s="43"/>
      <c r="S405" s="6"/>
      <c r="T405" s="1"/>
      <c r="U405" s="1"/>
      <c r="V405" s="1"/>
      <c r="W405" s="1"/>
      <c r="X405" s="1"/>
      <c r="Y405" s="1"/>
      <c r="Z405" s="1"/>
      <c r="AA405" s="1"/>
      <c r="AB405" s="23"/>
      <c r="AC405" s="1"/>
    </row>
    <row r="406" spans="2:29" s="2" customFormat="1" x14ac:dyDescent="0.25">
      <c r="B406" s="1"/>
      <c r="C406" s="1"/>
      <c r="D406" s="8"/>
      <c r="E406" s="6"/>
      <c r="F406" s="1"/>
      <c r="H406" s="22"/>
      <c r="I406" s="6"/>
      <c r="J406" s="22"/>
      <c r="K406" s="6"/>
      <c r="L406" s="1"/>
      <c r="N406" s="1"/>
      <c r="O406" s="1"/>
      <c r="P406" s="1"/>
      <c r="Q406" s="1"/>
      <c r="R406" s="43"/>
      <c r="S406" s="6"/>
      <c r="T406" s="1"/>
      <c r="U406" s="1"/>
      <c r="V406" s="1"/>
      <c r="W406" s="1"/>
      <c r="X406" s="1"/>
      <c r="Y406" s="1"/>
      <c r="Z406" s="1"/>
      <c r="AA406" s="1"/>
      <c r="AB406" s="23"/>
      <c r="AC406" s="1"/>
    </row>
    <row r="407" spans="2:29" s="2" customFormat="1" x14ac:dyDescent="0.25">
      <c r="B407" s="1"/>
      <c r="C407" s="1"/>
      <c r="D407" s="8"/>
      <c r="E407" s="6"/>
      <c r="F407" s="1"/>
      <c r="H407" s="22"/>
      <c r="I407" s="6"/>
      <c r="J407" s="22"/>
      <c r="K407" s="6"/>
      <c r="L407" s="1"/>
      <c r="N407" s="1"/>
      <c r="O407" s="1"/>
      <c r="P407" s="1"/>
      <c r="Q407" s="1"/>
      <c r="R407" s="43"/>
      <c r="S407" s="6"/>
      <c r="T407" s="1"/>
      <c r="U407" s="1"/>
      <c r="V407" s="1"/>
      <c r="W407" s="1"/>
      <c r="X407" s="1"/>
      <c r="Y407" s="1"/>
      <c r="Z407" s="1"/>
      <c r="AA407" s="1"/>
      <c r="AB407" s="23"/>
      <c r="AC407" s="1"/>
    </row>
    <row r="408" spans="2:29" s="2" customFormat="1" ht="24.75" customHeight="1" x14ac:dyDescent="0.25">
      <c r="B408" s="1"/>
      <c r="C408" s="1"/>
      <c r="D408" s="8"/>
      <c r="E408" s="6"/>
      <c r="F408" s="6"/>
      <c r="H408" s="22"/>
      <c r="I408" s="6"/>
      <c r="J408" s="22"/>
      <c r="K408" s="6"/>
      <c r="L408" s="1"/>
      <c r="N408" s="1"/>
      <c r="O408" s="1"/>
      <c r="P408" s="1"/>
      <c r="Q408" s="1"/>
      <c r="R408" s="43"/>
      <c r="S408" s="6"/>
      <c r="T408" s="1"/>
      <c r="U408" s="1"/>
      <c r="V408" s="1"/>
      <c r="W408" s="1"/>
      <c r="X408" s="1"/>
      <c r="Y408" s="1"/>
      <c r="Z408" s="1"/>
      <c r="AA408" s="1"/>
      <c r="AB408" s="23"/>
      <c r="AC408" s="1"/>
    </row>
    <row r="409" spans="2:29" s="2" customFormat="1" x14ac:dyDescent="0.25">
      <c r="B409" s="1"/>
      <c r="C409" s="1"/>
      <c r="D409" s="8"/>
      <c r="E409" s="6"/>
      <c r="F409" s="6"/>
      <c r="H409" s="22"/>
      <c r="I409" s="6"/>
      <c r="J409" s="22"/>
      <c r="K409" s="6"/>
      <c r="L409" s="1"/>
      <c r="N409" s="1"/>
      <c r="O409" s="1"/>
      <c r="P409" s="1"/>
      <c r="Q409" s="1"/>
      <c r="R409" s="43"/>
      <c r="S409" s="6"/>
      <c r="T409" s="1"/>
      <c r="U409" s="1"/>
      <c r="V409" s="1"/>
      <c r="W409" s="1"/>
      <c r="X409" s="1"/>
      <c r="Y409" s="1"/>
      <c r="Z409" s="1"/>
      <c r="AA409" s="1"/>
      <c r="AB409" s="23"/>
      <c r="AC409" s="1"/>
    </row>
    <row r="410" spans="2:29" s="2" customFormat="1" x14ac:dyDescent="0.25">
      <c r="B410" s="1"/>
      <c r="C410" s="1"/>
      <c r="D410" s="8"/>
      <c r="E410" s="6"/>
      <c r="F410" s="6"/>
      <c r="H410" s="22"/>
      <c r="I410" s="6"/>
      <c r="J410" s="22"/>
      <c r="K410" s="6"/>
      <c r="L410" s="1"/>
      <c r="N410" s="1"/>
      <c r="O410" s="1"/>
      <c r="P410" s="1"/>
      <c r="Q410" s="1"/>
      <c r="R410" s="43"/>
      <c r="S410" s="6"/>
      <c r="T410" s="1"/>
      <c r="U410" s="1"/>
      <c r="V410" s="1"/>
      <c r="W410" s="1"/>
      <c r="X410" s="1"/>
      <c r="Y410" s="1"/>
      <c r="Z410" s="1"/>
      <c r="AA410" s="1"/>
      <c r="AB410" s="23"/>
      <c r="AC410" s="1"/>
    </row>
    <row r="411" spans="2:29" s="2" customFormat="1" x14ac:dyDescent="0.25">
      <c r="B411" s="1"/>
      <c r="C411" s="1"/>
      <c r="D411" s="8"/>
      <c r="E411" s="6"/>
      <c r="F411" s="6"/>
      <c r="H411" s="22"/>
      <c r="I411" s="6"/>
      <c r="J411" s="22"/>
      <c r="K411" s="6"/>
      <c r="L411" s="1"/>
      <c r="N411" s="1"/>
      <c r="O411" s="1"/>
      <c r="P411" s="1"/>
      <c r="Q411" s="1"/>
      <c r="R411" s="43"/>
      <c r="S411" s="6"/>
      <c r="T411" s="1"/>
      <c r="U411" s="1"/>
      <c r="V411" s="1"/>
      <c r="W411" s="1"/>
      <c r="X411" s="1"/>
      <c r="Y411" s="1"/>
      <c r="Z411" s="1"/>
      <c r="AA411" s="1"/>
      <c r="AB411" s="23"/>
      <c r="AC411" s="1"/>
    </row>
    <row r="412" spans="2:29" s="2" customFormat="1" x14ac:dyDescent="0.25">
      <c r="B412" s="1"/>
      <c r="C412" s="1"/>
      <c r="D412" s="8"/>
      <c r="E412" s="6"/>
      <c r="F412" s="6"/>
      <c r="H412" s="22"/>
      <c r="I412" s="6"/>
      <c r="J412" s="22"/>
      <c r="K412" s="6"/>
      <c r="L412" s="1"/>
      <c r="N412" s="1"/>
      <c r="O412" s="1"/>
      <c r="P412" s="1"/>
      <c r="Q412" s="1"/>
      <c r="R412" s="43"/>
      <c r="S412" s="6"/>
      <c r="T412" s="1"/>
      <c r="U412" s="1"/>
      <c r="V412" s="1"/>
      <c r="W412" s="1"/>
      <c r="X412" s="1"/>
      <c r="Y412" s="1"/>
      <c r="Z412" s="1"/>
      <c r="AA412" s="1"/>
      <c r="AB412" s="23"/>
      <c r="AC412" s="1"/>
    </row>
    <row r="413" spans="2:29" s="2" customFormat="1" x14ac:dyDescent="0.25">
      <c r="B413" s="1"/>
      <c r="C413" s="1"/>
      <c r="D413" s="8"/>
      <c r="E413" s="6"/>
      <c r="F413" s="6"/>
      <c r="H413" s="22"/>
      <c r="I413" s="6"/>
      <c r="J413" s="22"/>
      <c r="K413" s="6"/>
      <c r="L413" s="1"/>
      <c r="N413" s="1"/>
      <c r="O413" s="1"/>
      <c r="P413" s="1"/>
      <c r="Q413" s="1"/>
      <c r="R413" s="43"/>
      <c r="S413" s="6"/>
      <c r="T413" s="1"/>
      <c r="U413" s="1"/>
      <c r="V413" s="1"/>
      <c r="W413" s="1"/>
      <c r="X413" s="1"/>
      <c r="Y413" s="1"/>
      <c r="Z413" s="1"/>
      <c r="AA413" s="1"/>
      <c r="AB413" s="23"/>
      <c r="AC413" s="1"/>
    </row>
    <row r="414" spans="2:29" s="2" customFormat="1" x14ac:dyDescent="0.25">
      <c r="B414" s="1"/>
      <c r="C414" s="1"/>
      <c r="D414" s="8"/>
      <c r="E414" s="6"/>
      <c r="F414" s="6"/>
      <c r="H414" s="22"/>
      <c r="I414" s="6"/>
      <c r="J414" s="22"/>
      <c r="K414" s="6"/>
      <c r="L414" s="1"/>
      <c r="N414" s="1"/>
      <c r="O414" s="1"/>
      <c r="P414" s="1"/>
      <c r="Q414" s="1"/>
      <c r="R414" s="43"/>
      <c r="S414" s="6"/>
      <c r="T414" s="1"/>
      <c r="U414" s="1"/>
      <c r="V414" s="1"/>
      <c r="W414" s="1"/>
      <c r="X414" s="1"/>
      <c r="Y414" s="1"/>
      <c r="Z414" s="1"/>
      <c r="AA414" s="1"/>
      <c r="AB414" s="23"/>
      <c r="AC414" s="1"/>
    </row>
    <row r="415" spans="2:29" s="2" customFormat="1" x14ac:dyDescent="0.25">
      <c r="B415" s="1"/>
      <c r="C415" s="1"/>
      <c r="D415" s="8"/>
      <c r="E415" s="6"/>
      <c r="F415" s="6"/>
      <c r="H415" s="22"/>
      <c r="I415" s="6"/>
      <c r="J415" s="22"/>
      <c r="K415" s="6"/>
      <c r="L415" s="1"/>
      <c r="N415" s="1"/>
      <c r="O415" s="1"/>
      <c r="P415" s="1"/>
      <c r="Q415" s="1"/>
      <c r="R415" s="43"/>
      <c r="S415" s="6"/>
      <c r="T415" s="1"/>
      <c r="U415" s="1"/>
      <c r="V415" s="1"/>
      <c r="W415" s="1"/>
      <c r="X415" s="1"/>
      <c r="Y415" s="1"/>
      <c r="Z415" s="1"/>
      <c r="AA415" s="1"/>
      <c r="AB415" s="23"/>
      <c r="AC415" s="1"/>
    </row>
    <row r="416" spans="2:29" s="2" customFormat="1" x14ac:dyDescent="0.25">
      <c r="B416" s="1"/>
      <c r="C416" s="1"/>
      <c r="D416" s="8"/>
      <c r="E416" s="6"/>
      <c r="F416" s="6"/>
      <c r="H416" s="22"/>
      <c r="I416" s="6"/>
      <c r="J416" s="22"/>
      <c r="K416" s="6"/>
      <c r="L416" s="1"/>
      <c r="N416" s="1"/>
      <c r="O416" s="1"/>
      <c r="P416" s="1"/>
      <c r="Q416" s="1"/>
      <c r="R416" s="43"/>
      <c r="S416" s="6"/>
      <c r="T416" s="1"/>
      <c r="U416" s="1"/>
      <c r="V416" s="1"/>
      <c r="W416" s="1"/>
      <c r="X416" s="1"/>
      <c r="Y416" s="1"/>
      <c r="Z416" s="1"/>
      <c r="AA416" s="1"/>
      <c r="AB416" s="23"/>
      <c r="AC416" s="1"/>
    </row>
    <row r="417" spans="2:29" s="2" customFormat="1" x14ac:dyDescent="0.25">
      <c r="B417" s="1"/>
      <c r="C417" s="1"/>
      <c r="D417" s="8"/>
      <c r="E417" s="6"/>
      <c r="F417" s="6"/>
      <c r="H417" s="22"/>
      <c r="I417" s="6"/>
      <c r="J417" s="22"/>
      <c r="K417" s="6"/>
      <c r="L417" s="1"/>
      <c r="N417" s="1"/>
      <c r="O417" s="1"/>
      <c r="P417" s="1"/>
      <c r="Q417" s="1"/>
      <c r="R417" s="43"/>
      <c r="S417" s="6"/>
      <c r="T417" s="1"/>
      <c r="U417" s="1"/>
      <c r="V417" s="1"/>
      <c r="W417" s="1"/>
      <c r="X417" s="1"/>
      <c r="Y417" s="1"/>
      <c r="Z417" s="1"/>
      <c r="AA417" s="1"/>
      <c r="AB417" s="23"/>
      <c r="AC417" s="1"/>
    </row>
    <row r="418" spans="2:29" s="2" customFormat="1" x14ac:dyDescent="0.25">
      <c r="B418" s="1"/>
      <c r="C418" s="1"/>
      <c r="D418" s="8"/>
      <c r="E418" s="6"/>
      <c r="F418" s="6"/>
      <c r="H418" s="22"/>
      <c r="I418" s="6"/>
      <c r="J418" s="22"/>
      <c r="K418" s="6"/>
      <c r="L418" s="1"/>
      <c r="N418" s="1"/>
      <c r="O418" s="1"/>
      <c r="P418" s="1"/>
      <c r="Q418" s="1"/>
      <c r="R418" s="43"/>
      <c r="S418" s="6"/>
      <c r="T418" s="1"/>
      <c r="U418" s="1"/>
      <c r="V418" s="1"/>
      <c r="W418" s="1"/>
      <c r="X418" s="1"/>
      <c r="Y418" s="1"/>
      <c r="Z418" s="1"/>
      <c r="AA418" s="1"/>
      <c r="AB418" s="23"/>
      <c r="AC418" s="1"/>
    </row>
    <row r="419" spans="2:29" s="2" customFormat="1" x14ac:dyDescent="0.25">
      <c r="B419" s="1"/>
      <c r="C419" s="1"/>
      <c r="D419" s="8"/>
      <c r="E419" s="6"/>
      <c r="F419" s="6"/>
      <c r="H419" s="22"/>
      <c r="I419" s="6"/>
      <c r="J419" s="22"/>
      <c r="K419" s="6"/>
      <c r="L419" s="1"/>
      <c r="N419" s="1"/>
      <c r="O419" s="1"/>
      <c r="P419" s="1"/>
      <c r="Q419" s="1"/>
      <c r="R419" s="43"/>
      <c r="S419" s="6"/>
      <c r="T419" s="1"/>
      <c r="U419" s="1"/>
      <c r="V419" s="1"/>
      <c r="W419" s="1"/>
      <c r="X419" s="1"/>
      <c r="Y419" s="1"/>
      <c r="Z419" s="1"/>
      <c r="AA419" s="1"/>
      <c r="AB419" s="23"/>
      <c r="AC419" s="1"/>
    </row>
    <row r="433" spans="2:28" s="6" customFormat="1" x14ac:dyDescent="0.25">
      <c r="B433" s="4" t="s">
        <v>5</v>
      </c>
      <c r="C433" s="4" t="s">
        <v>68</v>
      </c>
      <c r="D433" s="15" t="s">
        <v>69</v>
      </c>
      <c r="E433" s="4"/>
      <c r="G433" s="5" t="s">
        <v>70</v>
      </c>
      <c r="H433" s="4" t="s">
        <v>71</v>
      </c>
      <c r="I433" s="4" t="s">
        <v>72</v>
      </c>
      <c r="J433" s="4" t="s">
        <v>11</v>
      </c>
      <c r="K433" s="4" t="s">
        <v>73</v>
      </c>
      <c r="M433" s="2"/>
      <c r="R433" s="4"/>
      <c r="AB433" s="2"/>
    </row>
    <row r="434" spans="2:28" x14ac:dyDescent="0.25">
      <c r="B434" s="1" t="s">
        <v>74</v>
      </c>
      <c r="C434" s="6" t="s">
        <v>23</v>
      </c>
      <c r="D434" s="8" t="s">
        <v>29</v>
      </c>
      <c r="G434" s="7" t="s">
        <v>25</v>
      </c>
      <c r="H434" s="2" t="s">
        <v>26</v>
      </c>
      <c r="I434" s="6">
        <v>1</v>
      </c>
      <c r="J434" s="6" t="s">
        <v>27</v>
      </c>
      <c r="K434" s="2" t="s">
        <v>28</v>
      </c>
    </row>
    <row r="435" spans="2:28" x14ac:dyDescent="0.25">
      <c r="B435" s="1" t="s">
        <v>65</v>
      </c>
      <c r="C435" s="6" t="s">
        <v>32</v>
      </c>
      <c r="D435" s="16" t="s">
        <v>48</v>
      </c>
      <c r="G435" s="7" t="s">
        <v>40</v>
      </c>
      <c r="H435" s="2" t="s">
        <v>36</v>
      </c>
      <c r="I435" s="6">
        <v>5</v>
      </c>
      <c r="J435" s="6" t="s">
        <v>31</v>
      </c>
      <c r="K435" s="2" t="s">
        <v>51</v>
      </c>
    </row>
    <row r="436" spans="2:28" x14ac:dyDescent="0.25">
      <c r="B436" s="1" t="s">
        <v>22</v>
      </c>
      <c r="C436" s="6" t="s">
        <v>34</v>
      </c>
      <c r="D436" s="16" t="s">
        <v>47</v>
      </c>
      <c r="G436" s="7" t="s">
        <v>30</v>
      </c>
      <c r="H436" s="1"/>
      <c r="I436" s="6">
        <v>10</v>
      </c>
      <c r="J436" s="6"/>
      <c r="K436" s="2" t="s">
        <v>75</v>
      </c>
    </row>
    <row r="437" spans="2:28" x14ac:dyDescent="0.25">
      <c r="B437" s="1" t="s">
        <v>76</v>
      </c>
      <c r="C437" s="6"/>
      <c r="D437" s="8" t="s">
        <v>67</v>
      </c>
      <c r="G437" s="7" t="s">
        <v>37</v>
      </c>
      <c r="H437" s="1"/>
      <c r="I437" s="6">
        <v>1</v>
      </c>
      <c r="J437" s="6"/>
      <c r="K437" s="2" t="s">
        <v>77</v>
      </c>
    </row>
    <row r="438" spans="2:28" x14ac:dyDescent="0.25">
      <c r="B438" s="1" t="s">
        <v>38</v>
      </c>
      <c r="C438" s="6"/>
      <c r="D438" s="8" t="s">
        <v>50</v>
      </c>
      <c r="G438" s="7" t="s">
        <v>42</v>
      </c>
      <c r="H438" s="1"/>
      <c r="I438" s="6">
        <v>10</v>
      </c>
      <c r="J438" s="1"/>
    </row>
    <row r="439" spans="2:28" x14ac:dyDescent="0.25">
      <c r="B439" s="1" t="s">
        <v>56</v>
      </c>
      <c r="C439" s="6"/>
      <c r="D439" s="8" t="s">
        <v>57</v>
      </c>
      <c r="G439" s="7"/>
      <c r="H439" s="1"/>
      <c r="J439" s="1"/>
    </row>
    <row r="440" spans="2:28" x14ac:dyDescent="0.25">
      <c r="B440" s="1" t="s">
        <v>78</v>
      </c>
      <c r="C440" s="6"/>
      <c r="D440" s="8" t="s">
        <v>35</v>
      </c>
      <c r="H440" s="1"/>
      <c r="I440" s="1"/>
      <c r="J440" s="1"/>
      <c r="K440" s="1"/>
    </row>
    <row r="441" spans="2:28" x14ac:dyDescent="0.25">
      <c r="B441" s="1" t="s">
        <v>55</v>
      </c>
      <c r="D441" s="8" t="s">
        <v>79</v>
      </c>
      <c r="G441" s="1"/>
      <c r="H441" s="1"/>
      <c r="I441" s="1"/>
      <c r="J441" s="1"/>
      <c r="K441" s="1"/>
    </row>
    <row r="442" spans="2:28" x14ac:dyDescent="0.25">
      <c r="B442" s="1" t="s">
        <v>80</v>
      </c>
      <c r="D442" s="8" t="s">
        <v>52</v>
      </c>
      <c r="G442" s="1"/>
      <c r="H442" s="1"/>
      <c r="I442" s="1"/>
      <c r="J442" s="1"/>
      <c r="K442" s="1"/>
    </row>
    <row r="443" spans="2:28" x14ac:dyDescent="0.25">
      <c r="B443" s="1" t="s">
        <v>81</v>
      </c>
      <c r="D443" s="8" t="s">
        <v>62</v>
      </c>
      <c r="G443" s="1"/>
      <c r="H443" s="1"/>
      <c r="I443" s="1"/>
      <c r="J443" s="1"/>
      <c r="K443" s="1"/>
    </row>
    <row r="444" spans="2:28" x14ac:dyDescent="0.25">
      <c r="B444" s="1" t="s">
        <v>66</v>
      </c>
      <c r="D444" s="17" t="s">
        <v>24</v>
      </c>
      <c r="E444" s="7"/>
      <c r="G444" s="1"/>
      <c r="H444" s="1"/>
      <c r="I444" s="1"/>
      <c r="J444" s="1"/>
      <c r="K444" s="1"/>
    </row>
    <row r="445" spans="2:28" x14ac:dyDescent="0.25">
      <c r="B445" s="1" t="s">
        <v>82</v>
      </c>
      <c r="D445" s="8" t="s">
        <v>63</v>
      </c>
      <c r="G445" s="1"/>
      <c r="H445" s="1"/>
      <c r="I445" s="1"/>
      <c r="J445" s="1"/>
      <c r="K445" s="1"/>
    </row>
    <row r="446" spans="2:28" x14ac:dyDescent="0.25">
      <c r="B446" s="1" t="s">
        <v>61</v>
      </c>
      <c r="D446" s="8" t="s">
        <v>53</v>
      </c>
      <c r="G446" s="1"/>
      <c r="H446" s="1"/>
      <c r="I446" s="1"/>
      <c r="J446" s="1"/>
      <c r="K446" s="1"/>
    </row>
    <row r="447" spans="2:28" x14ac:dyDescent="0.25">
      <c r="B447" s="1" t="s">
        <v>83</v>
      </c>
      <c r="D447" s="8" t="s">
        <v>58</v>
      </c>
      <c r="G447" s="1"/>
      <c r="H447" s="1"/>
      <c r="I447" s="1"/>
      <c r="J447" s="1"/>
      <c r="K447" s="1"/>
    </row>
    <row r="448" spans="2:28" x14ac:dyDescent="0.25">
      <c r="B448" s="1" t="s">
        <v>64</v>
      </c>
      <c r="D448" s="8" t="s">
        <v>84</v>
      </c>
      <c r="G448" s="1"/>
      <c r="H448" s="1"/>
      <c r="I448" s="1"/>
      <c r="J448" s="1"/>
      <c r="K448" s="1"/>
    </row>
    <row r="449" spans="2:11" x14ac:dyDescent="0.25">
      <c r="B449" s="1" t="s">
        <v>85</v>
      </c>
      <c r="D449" s="8" t="s">
        <v>86</v>
      </c>
      <c r="G449" s="1"/>
      <c r="H449" s="1"/>
      <c r="I449" s="1"/>
      <c r="J449" s="1"/>
      <c r="K449" s="1"/>
    </row>
    <row r="450" spans="2:11" x14ac:dyDescent="0.25">
      <c r="B450" s="1" t="s">
        <v>87</v>
      </c>
      <c r="D450" s="8" t="s">
        <v>49</v>
      </c>
      <c r="G450" s="1"/>
      <c r="H450" s="1"/>
      <c r="I450" s="1"/>
      <c r="J450" s="1"/>
      <c r="K450" s="1"/>
    </row>
    <row r="451" spans="2:11" x14ac:dyDescent="0.25">
      <c r="B451" s="1" t="s">
        <v>88</v>
      </c>
      <c r="D451" s="8" t="s">
        <v>59</v>
      </c>
      <c r="G451" s="1"/>
      <c r="H451" s="1"/>
      <c r="I451" s="1"/>
      <c r="J451" s="1"/>
      <c r="K451" s="1"/>
    </row>
    <row r="452" spans="2:11" x14ac:dyDescent="0.25">
      <c r="B452" s="1" t="s">
        <v>89</v>
      </c>
      <c r="D452" s="8" t="s">
        <v>90</v>
      </c>
      <c r="G452" s="1"/>
      <c r="H452" s="1"/>
      <c r="I452" s="1"/>
      <c r="J452" s="1"/>
      <c r="K452" s="1"/>
    </row>
    <row r="453" spans="2:11" x14ac:dyDescent="0.25">
      <c r="B453" s="1" t="s">
        <v>91</v>
      </c>
      <c r="D453" s="8" t="s">
        <v>39</v>
      </c>
      <c r="G453" s="1"/>
      <c r="H453" s="1"/>
      <c r="I453" s="1"/>
      <c r="J453" s="1"/>
      <c r="K453" s="1"/>
    </row>
    <row r="454" spans="2:11" x14ac:dyDescent="0.25">
      <c r="D454" s="8" t="s">
        <v>43</v>
      </c>
      <c r="G454" s="1"/>
      <c r="H454" s="1"/>
      <c r="I454" s="1"/>
      <c r="J454" s="1"/>
      <c r="K454" s="1"/>
    </row>
    <row r="455" spans="2:11" x14ac:dyDescent="0.25">
      <c r="D455" s="8" t="s">
        <v>92</v>
      </c>
      <c r="G455" s="1"/>
      <c r="H455" s="1"/>
      <c r="I455" s="1"/>
      <c r="J455" s="1"/>
      <c r="K455" s="1"/>
    </row>
    <row r="456" spans="2:11" x14ac:dyDescent="0.25">
      <c r="D456" s="8" t="s">
        <v>44</v>
      </c>
      <c r="G456" s="1"/>
      <c r="H456" s="1"/>
      <c r="I456" s="1"/>
      <c r="J456" s="1"/>
      <c r="K456" s="1"/>
    </row>
    <row r="457" spans="2:11" x14ac:dyDescent="0.25">
      <c r="D457" s="8" t="s">
        <v>93</v>
      </c>
      <c r="G457" s="1"/>
      <c r="H457" s="1"/>
      <c r="I457" s="1"/>
      <c r="J457" s="1"/>
      <c r="K457" s="1"/>
    </row>
    <row r="458" spans="2:11" x14ac:dyDescent="0.25">
      <c r="D458" s="8" t="s">
        <v>54</v>
      </c>
      <c r="G458" s="1"/>
      <c r="H458" s="1"/>
      <c r="I458" s="1"/>
      <c r="J458" s="1"/>
      <c r="K458" s="1"/>
    </row>
    <row r="459" spans="2:11" x14ac:dyDescent="0.25">
      <c r="D459" s="8" t="s">
        <v>60</v>
      </c>
      <c r="G459" s="1"/>
      <c r="H459" s="1"/>
      <c r="I459" s="1"/>
      <c r="J459" s="1"/>
      <c r="K459" s="1"/>
    </row>
    <row r="460" spans="2:11" x14ac:dyDescent="0.25">
      <c r="D460" s="8" t="s">
        <v>94</v>
      </c>
      <c r="G460" s="1"/>
      <c r="H460" s="1"/>
      <c r="I460" s="1"/>
      <c r="J460" s="1"/>
      <c r="K460" s="1"/>
    </row>
    <row r="461" spans="2:11" x14ac:dyDescent="0.25">
      <c r="D461" s="8" t="s">
        <v>33</v>
      </c>
      <c r="G461" s="1"/>
      <c r="H461" s="1"/>
      <c r="I461" s="1"/>
      <c r="J461" s="1"/>
      <c r="K461" s="1"/>
    </row>
    <row r="462" spans="2:11" x14ac:dyDescent="0.25">
      <c r="D462" s="8" t="s">
        <v>46</v>
      </c>
      <c r="E462" s="2"/>
      <c r="G462" s="1"/>
      <c r="H462" s="1"/>
      <c r="I462" s="1"/>
      <c r="J462" s="1"/>
      <c r="K462" s="1"/>
    </row>
    <row r="463" spans="2:11" x14ac:dyDescent="0.25">
      <c r="D463" s="8" t="s">
        <v>95</v>
      </c>
      <c r="G463" s="1"/>
      <c r="H463" s="1"/>
      <c r="I463" s="1"/>
      <c r="J463" s="1"/>
      <c r="K463" s="1"/>
    </row>
    <row r="464" spans="2:11" x14ac:dyDescent="0.25">
      <c r="D464" s="8" t="s">
        <v>234</v>
      </c>
      <c r="G464" s="1"/>
      <c r="H464" s="1"/>
      <c r="I464" s="1"/>
      <c r="J464" s="1"/>
      <c r="K464" s="1"/>
    </row>
    <row r="465" spans="2:11" x14ac:dyDescent="0.25">
      <c r="D465" s="8" t="s">
        <v>241</v>
      </c>
      <c r="G465" s="1"/>
      <c r="H465" s="1"/>
      <c r="I465" s="1"/>
      <c r="J465" s="1"/>
      <c r="K465" s="1"/>
    </row>
    <row r="466" spans="2:11" x14ac:dyDescent="0.25">
      <c r="D466" s="8" t="s">
        <v>41</v>
      </c>
      <c r="G466" s="1"/>
      <c r="H466" s="1"/>
      <c r="I466" s="1"/>
      <c r="J466" s="1"/>
      <c r="K466" s="1"/>
    </row>
    <row r="467" spans="2:11" x14ac:dyDescent="0.25">
      <c r="G467" s="1"/>
      <c r="H467" s="1"/>
      <c r="I467" s="1"/>
      <c r="J467" s="1"/>
      <c r="K467" s="1"/>
    </row>
    <row r="468" spans="2:11" x14ac:dyDescent="0.25">
      <c r="G468" s="1"/>
      <c r="H468" s="1"/>
      <c r="I468" s="1"/>
      <c r="J468" s="1"/>
      <c r="K468" s="1"/>
    </row>
    <row r="469" spans="2:11" x14ac:dyDescent="0.25">
      <c r="D469" s="42" t="s">
        <v>197</v>
      </c>
      <c r="F469" s="1"/>
      <c r="G469" s="1"/>
      <c r="H469" s="1"/>
      <c r="I469" s="1"/>
      <c r="J469" s="1"/>
      <c r="K469" s="1"/>
    </row>
    <row r="470" spans="2:11" x14ac:dyDescent="0.25">
      <c r="D470" s="38" t="s">
        <v>177</v>
      </c>
      <c r="F470" s="1"/>
      <c r="G470" s="1"/>
      <c r="H470" s="1"/>
      <c r="I470" s="1"/>
      <c r="J470" s="1"/>
      <c r="K470" s="1"/>
    </row>
    <row r="471" spans="2:11" x14ac:dyDescent="0.25">
      <c r="D471" s="39" t="s">
        <v>178</v>
      </c>
      <c r="F471" s="1"/>
      <c r="G471" s="1"/>
      <c r="H471" s="1"/>
      <c r="I471" s="1"/>
      <c r="J471" s="1"/>
      <c r="K471" s="1"/>
    </row>
    <row r="472" spans="2:11" x14ac:dyDescent="0.25">
      <c r="D472" s="39" t="s">
        <v>179</v>
      </c>
      <c r="F472" s="1"/>
      <c r="G472" s="1"/>
      <c r="H472" s="1"/>
      <c r="I472" s="1"/>
      <c r="J472" s="1"/>
      <c r="K472" s="1"/>
    </row>
    <row r="473" spans="2:11" x14ac:dyDescent="0.25">
      <c r="D473" s="38" t="s">
        <v>180</v>
      </c>
      <c r="F473" s="1"/>
      <c r="G473" s="1"/>
      <c r="H473" s="1"/>
      <c r="I473" s="1"/>
      <c r="J473" s="1"/>
      <c r="K473" s="1"/>
    </row>
    <row r="474" spans="2:11" x14ac:dyDescent="0.25">
      <c r="D474" s="38" t="s">
        <v>181</v>
      </c>
      <c r="F474" s="1"/>
      <c r="G474" s="1"/>
      <c r="H474" s="1"/>
      <c r="I474" s="1"/>
      <c r="J474" s="1"/>
      <c r="K474" s="1"/>
    </row>
    <row r="475" spans="2:11" x14ac:dyDescent="0.25">
      <c r="D475" s="38" t="s">
        <v>182</v>
      </c>
      <c r="F475" s="1"/>
      <c r="G475" s="1"/>
      <c r="H475" s="1"/>
      <c r="I475" s="1"/>
      <c r="J475" s="1"/>
      <c r="K475" s="1"/>
    </row>
    <row r="476" spans="2:11" x14ac:dyDescent="0.25">
      <c r="D476" s="38" t="s">
        <v>183</v>
      </c>
      <c r="F476" s="1"/>
      <c r="G476" s="1"/>
      <c r="H476" s="1"/>
      <c r="I476" s="1"/>
      <c r="J476" s="1"/>
      <c r="K476" s="1"/>
    </row>
    <row r="477" spans="2:11" x14ac:dyDescent="0.25">
      <c r="D477" s="38" t="s">
        <v>184</v>
      </c>
      <c r="E477" s="40"/>
      <c r="F477" s="9"/>
      <c r="G477" s="9"/>
      <c r="H477" s="9"/>
      <c r="I477" s="9"/>
      <c r="J477" s="9"/>
      <c r="K477" s="9"/>
    </row>
    <row r="478" spans="2:11" x14ac:dyDescent="0.25">
      <c r="D478" s="38" t="s">
        <v>45</v>
      </c>
      <c r="E478" s="40"/>
      <c r="F478" s="9"/>
      <c r="G478" s="9"/>
      <c r="H478" s="9"/>
      <c r="I478" s="9"/>
      <c r="J478" s="9"/>
      <c r="K478" s="9"/>
    </row>
    <row r="479" spans="2:11" x14ac:dyDescent="0.25">
      <c r="D479" s="38" t="s">
        <v>186</v>
      </c>
      <c r="E479" s="40"/>
      <c r="F479" s="9"/>
      <c r="G479" s="9"/>
      <c r="H479" s="9"/>
      <c r="I479" s="9"/>
      <c r="J479" s="9"/>
      <c r="K479" s="9"/>
    </row>
    <row r="480" spans="2:11" x14ac:dyDescent="0.25">
      <c r="B480" s="9"/>
      <c r="C480" s="9"/>
      <c r="D480" s="38" t="s">
        <v>187</v>
      </c>
      <c r="E480" s="40"/>
      <c r="F480" s="9"/>
      <c r="G480" s="9"/>
      <c r="H480" s="9"/>
      <c r="I480" s="9"/>
      <c r="J480" s="9"/>
      <c r="K480" s="9"/>
    </row>
    <row r="481" spans="2:13" x14ac:dyDescent="0.25">
      <c r="B481" s="9"/>
      <c r="C481" s="9"/>
      <c r="D481" s="38" t="s">
        <v>188</v>
      </c>
      <c r="E481" s="40"/>
      <c r="F481" s="9"/>
      <c r="G481" s="9"/>
      <c r="H481" s="9"/>
      <c r="I481" s="9"/>
      <c r="J481" s="9"/>
      <c r="K481" s="9"/>
    </row>
    <row r="482" spans="2:13" x14ac:dyDescent="0.25">
      <c r="B482" s="9"/>
      <c r="C482" s="9"/>
      <c r="D482" s="38" t="s">
        <v>189</v>
      </c>
      <c r="F482" s="1"/>
      <c r="G482" s="1"/>
      <c r="H482" s="1"/>
      <c r="I482" s="1"/>
      <c r="J482" s="1"/>
      <c r="K482" s="1"/>
    </row>
    <row r="483" spans="2:13" x14ac:dyDescent="0.25">
      <c r="B483" s="41"/>
      <c r="D483" s="38" t="s">
        <v>190</v>
      </c>
      <c r="F483" s="1"/>
      <c r="G483" s="1"/>
      <c r="H483" s="1"/>
      <c r="I483" s="1"/>
      <c r="J483" s="1"/>
      <c r="K483" s="1"/>
    </row>
    <row r="484" spans="2:13" x14ac:dyDescent="0.25">
      <c r="D484" s="38" t="s">
        <v>191</v>
      </c>
      <c r="F484" s="1"/>
      <c r="G484" s="1"/>
      <c r="H484" s="1"/>
      <c r="I484" s="1"/>
      <c r="J484" s="1"/>
      <c r="K484" s="1"/>
    </row>
    <row r="485" spans="2:13" x14ac:dyDescent="0.25">
      <c r="D485" s="38" t="s">
        <v>192</v>
      </c>
      <c r="F485" s="1"/>
      <c r="G485" s="1"/>
      <c r="H485" s="1"/>
      <c r="I485" s="1"/>
      <c r="J485" s="1"/>
      <c r="K485" s="1"/>
    </row>
    <row r="486" spans="2:13" x14ac:dyDescent="0.25">
      <c r="D486" s="38" t="s">
        <v>193</v>
      </c>
      <c r="F486" s="1"/>
      <c r="G486" s="1"/>
      <c r="H486" s="1"/>
      <c r="I486" s="1"/>
      <c r="J486" s="1"/>
      <c r="K486" s="1"/>
    </row>
    <row r="487" spans="2:13" x14ac:dyDescent="0.25">
      <c r="D487" s="38" t="s">
        <v>194</v>
      </c>
      <c r="F487" s="1"/>
      <c r="G487" s="1"/>
      <c r="H487" s="1"/>
      <c r="I487" s="1"/>
      <c r="J487" s="1"/>
      <c r="K487" s="1"/>
    </row>
    <row r="488" spans="2:13" x14ac:dyDescent="0.25">
      <c r="D488" s="38" t="s">
        <v>195</v>
      </c>
      <c r="F488" s="1"/>
      <c r="G488" s="1"/>
      <c r="H488" s="1"/>
      <c r="I488" s="1"/>
      <c r="J488" s="1"/>
      <c r="K488" s="1"/>
      <c r="M488" s="1"/>
    </row>
    <row r="489" spans="2:13" x14ac:dyDescent="0.25">
      <c r="D489" s="38" t="s">
        <v>196</v>
      </c>
      <c r="F489" s="1"/>
      <c r="G489" s="1"/>
      <c r="H489" s="1"/>
      <c r="I489" s="1"/>
      <c r="J489" s="1"/>
      <c r="K489" s="1"/>
      <c r="M489" s="1"/>
    </row>
    <row r="490" spans="2:13" x14ac:dyDescent="0.25">
      <c r="F490" s="1"/>
      <c r="G490" s="1"/>
      <c r="H490" s="1"/>
      <c r="I490" s="1"/>
      <c r="J490" s="1"/>
      <c r="K490" s="1"/>
      <c r="M490" s="1"/>
    </row>
    <row r="491" spans="2:13" x14ac:dyDescent="0.25">
      <c r="F491" s="1"/>
      <c r="G491" s="1"/>
      <c r="H491" s="1"/>
      <c r="I491" s="1"/>
      <c r="J491" s="1"/>
      <c r="K491" s="1"/>
    </row>
    <row r="492" spans="2:13" x14ac:dyDescent="0.25">
      <c r="F492" s="1"/>
      <c r="G492" s="1"/>
      <c r="H492" s="1"/>
      <c r="I492" s="1"/>
      <c r="J492" s="1"/>
      <c r="K492" s="1"/>
    </row>
    <row r="493" spans="2:13" x14ac:dyDescent="0.25">
      <c r="F493" s="1"/>
      <c r="G493" s="1"/>
      <c r="H493" s="1"/>
      <c r="I493" s="1"/>
      <c r="J493" s="1"/>
      <c r="K493" s="1"/>
    </row>
    <row r="494" spans="2:13" x14ac:dyDescent="0.25">
      <c r="F494" s="1"/>
      <c r="G494" s="1"/>
      <c r="H494" s="1"/>
      <c r="I494" s="1"/>
      <c r="J494" s="1"/>
      <c r="K494" s="1"/>
    </row>
    <row r="495" spans="2:13" x14ac:dyDescent="0.25">
      <c r="F495" s="1"/>
      <c r="G495" s="1"/>
      <c r="H495" s="1"/>
      <c r="I495" s="1"/>
      <c r="J495" s="1"/>
      <c r="K495" s="1"/>
    </row>
    <row r="496" spans="2:13" x14ac:dyDescent="0.25">
      <c r="F496" s="1"/>
      <c r="G496" s="1"/>
      <c r="H496" s="1"/>
      <c r="I496" s="1"/>
      <c r="J496" s="1"/>
      <c r="K496" s="1"/>
    </row>
    <row r="497" spans="2:29" x14ac:dyDescent="0.25">
      <c r="F497" s="1"/>
      <c r="G497" s="1"/>
      <c r="H497" s="1"/>
      <c r="I497" s="1"/>
      <c r="J497" s="1"/>
      <c r="K497" s="1"/>
    </row>
    <row r="498" spans="2:29" x14ac:dyDescent="0.25">
      <c r="F498" s="1"/>
      <c r="G498" s="1"/>
      <c r="H498" s="1"/>
      <c r="I498" s="1"/>
      <c r="J498" s="1"/>
      <c r="K498" s="1"/>
    </row>
    <row r="499" spans="2:29" x14ac:dyDescent="0.25">
      <c r="F499" s="1"/>
      <c r="G499" s="1"/>
      <c r="H499" s="1"/>
      <c r="I499" s="1"/>
      <c r="J499" s="1"/>
      <c r="K499" s="1"/>
    </row>
    <row r="500" spans="2:29" x14ac:dyDescent="0.25">
      <c r="F500" s="1"/>
      <c r="G500" s="1"/>
      <c r="H500" s="1"/>
      <c r="I500" s="1"/>
      <c r="J500" s="1"/>
      <c r="K500" s="1"/>
    </row>
    <row r="501" spans="2:29" x14ac:dyDescent="0.25">
      <c r="F501" s="1"/>
      <c r="G501" s="1"/>
      <c r="H501" s="1"/>
      <c r="I501" s="1"/>
      <c r="J501" s="1"/>
      <c r="K501" s="1"/>
    </row>
    <row r="502" spans="2:29" x14ac:dyDescent="0.25">
      <c r="F502" s="1"/>
      <c r="G502" s="1"/>
      <c r="H502" s="1"/>
      <c r="I502" s="1"/>
      <c r="J502" s="1"/>
      <c r="K502" s="1"/>
    </row>
    <row r="505" spans="2:29" s="6" customFormat="1" x14ac:dyDescent="0.25">
      <c r="B505" s="1"/>
      <c r="C505" s="1"/>
      <c r="D505" s="8"/>
      <c r="G505" s="2"/>
      <c r="H505" s="22"/>
      <c r="J505" s="22"/>
      <c r="L505" s="1"/>
      <c r="M505" s="2"/>
      <c r="N505" s="1"/>
      <c r="O505" s="1"/>
      <c r="P505" s="1"/>
      <c r="Q505" s="1"/>
      <c r="R505" s="43"/>
      <c r="T505" s="1"/>
      <c r="U505" s="1"/>
      <c r="V505" s="1"/>
      <c r="W505" s="1"/>
      <c r="X505" s="1"/>
      <c r="Y505" s="1"/>
      <c r="Z505" s="1"/>
      <c r="AA505" s="1"/>
      <c r="AB505" s="23"/>
      <c r="AC505" s="1"/>
    </row>
    <row r="506" spans="2:29" s="6" customFormat="1" x14ac:dyDescent="0.25">
      <c r="B506" s="1"/>
      <c r="C506" s="1"/>
      <c r="D506" s="8"/>
      <c r="G506" s="2"/>
      <c r="H506" s="22"/>
      <c r="J506" s="22"/>
      <c r="L506" s="1"/>
      <c r="M506" s="2"/>
      <c r="N506" s="1"/>
      <c r="O506" s="1"/>
      <c r="P506" s="1"/>
      <c r="Q506" s="1"/>
      <c r="R506" s="43"/>
      <c r="T506" s="1"/>
      <c r="U506" s="1"/>
      <c r="V506" s="1"/>
      <c r="W506" s="1"/>
      <c r="X506" s="1"/>
      <c r="Y506" s="1"/>
      <c r="Z506" s="1"/>
      <c r="AA506" s="1"/>
      <c r="AB506" s="23"/>
      <c r="AC506" s="1"/>
    </row>
    <row r="507" spans="2:29" s="6" customFormat="1" x14ac:dyDescent="0.25">
      <c r="B507" s="1"/>
      <c r="C507" s="1"/>
      <c r="D507" s="8"/>
      <c r="G507" s="2"/>
      <c r="H507" s="22"/>
      <c r="J507" s="22"/>
      <c r="L507" s="1"/>
      <c r="M507" s="2"/>
      <c r="N507" s="1"/>
      <c r="O507" s="1"/>
      <c r="P507" s="1"/>
      <c r="Q507" s="1"/>
      <c r="R507" s="43"/>
      <c r="T507" s="1"/>
      <c r="U507" s="1"/>
      <c r="V507" s="1"/>
      <c r="W507" s="1"/>
      <c r="X507" s="1"/>
      <c r="Y507" s="1"/>
      <c r="Z507" s="1"/>
      <c r="AA507" s="1"/>
      <c r="AB507" s="23"/>
      <c r="AC507" s="1"/>
    </row>
    <row r="508" spans="2:29" s="6" customFormat="1" x14ac:dyDescent="0.25">
      <c r="B508" s="1"/>
      <c r="C508" s="1"/>
      <c r="D508" s="8"/>
      <c r="G508" s="2"/>
      <c r="H508" s="22"/>
      <c r="J508" s="22"/>
      <c r="L508" s="1"/>
      <c r="M508" s="2"/>
      <c r="N508" s="1"/>
      <c r="O508" s="1"/>
      <c r="P508" s="1"/>
      <c r="Q508" s="1"/>
      <c r="R508" s="43"/>
      <c r="T508" s="1"/>
      <c r="U508" s="1"/>
      <c r="V508" s="1"/>
      <c r="W508" s="1"/>
      <c r="X508" s="1"/>
      <c r="Y508" s="1"/>
      <c r="Z508" s="1"/>
      <c r="AA508" s="1"/>
      <c r="AB508" s="23"/>
      <c r="AC508" s="1"/>
    </row>
    <row r="509" spans="2:29" s="6" customFormat="1" x14ac:dyDescent="0.25">
      <c r="B509" s="1"/>
      <c r="C509" s="1"/>
      <c r="D509" s="8"/>
      <c r="G509" s="2"/>
      <c r="H509" s="22"/>
      <c r="J509" s="22"/>
      <c r="L509" s="1"/>
      <c r="M509" s="2"/>
      <c r="N509" s="1"/>
      <c r="O509" s="1"/>
      <c r="P509" s="1"/>
      <c r="Q509" s="1"/>
      <c r="R509" s="43"/>
      <c r="T509" s="1"/>
      <c r="U509" s="1"/>
      <c r="V509" s="1"/>
      <c r="W509" s="1"/>
      <c r="X509" s="1"/>
      <c r="Y509" s="1"/>
      <c r="Z509" s="1"/>
      <c r="AA509" s="1"/>
      <c r="AB509" s="23"/>
      <c r="AC509" s="1"/>
    </row>
    <row r="510" spans="2:29" s="6" customFormat="1" x14ac:dyDescent="0.25">
      <c r="B510" s="1"/>
      <c r="C510" s="1"/>
      <c r="D510" s="8"/>
      <c r="G510" s="2"/>
      <c r="H510" s="22"/>
      <c r="J510" s="22"/>
      <c r="L510" s="1"/>
      <c r="M510" s="2"/>
      <c r="N510" s="1"/>
      <c r="O510" s="1"/>
      <c r="P510" s="1"/>
      <c r="Q510" s="1"/>
      <c r="R510" s="43"/>
      <c r="T510" s="1"/>
      <c r="U510" s="1"/>
      <c r="V510" s="1"/>
      <c r="W510" s="1"/>
      <c r="X510" s="1"/>
      <c r="Y510" s="1"/>
      <c r="Z510" s="1"/>
      <c r="AA510" s="1"/>
      <c r="AB510" s="23"/>
      <c r="AC510" s="1"/>
    </row>
    <row r="511" spans="2:29" s="6" customFormat="1" x14ac:dyDescent="0.25">
      <c r="B511" s="1"/>
      <c r="C511" s="1"/>
      <c r="D511" s="8"/>
      <c r="G511" s="2"/>
      <c r="H511" s="22"/>
      <c r="J511" s="22"/>
      <c r="L511" s="1"/>
      <c r="M511" s="2"/>
      <c r="N511" s="1"/>
      <c r="O511" s="1"/>
      <c r="P511" s="1"/>
      <c r="Q511" s="1"/>
      <c r="R511" s="43"/>
      <c r="T511" s="1"/>
      <c r="U511" s="1"/>
      <c r="V511" s="1"/>
      <c r="W511" s="1"/>
      <c r="X511" s="1"/>
      <c r="Y511" s="1"/>
      <c r="Z511" s="1"/>
      <c r="AA511" s="1"/>
      <c r="AB511" s="23"/>
      <c r="AC511" s="1"/>
    </row>
    <row r="512" spans="2:29" s="6" customFormat="1" x14ac:dyDescent="0.25">
      <c r="B512" s="1"/>
      <c r="C512" s="1"/>
      <c r="D512" s="8"/>
      <c r="G512" s="2"/>
      <c r="H512" s="22"/>
      <c r="J512" s="22"/>
      <c r="L512" s="1"/>
      <c r="M512" s="2"/>
      <c r="N512" s="1"/>
      <c r="O512" s="1"/>
      <c r="P512" s="1"/>
      <c r="Q512" s="1"/>
      <c r="R512" s="43"/>
      <c r="T512" s="1"/>
      <c r="U512" s="1"/>
      <c r="V512" s="1"/>
      <c r="W512" s="1"/>
      <c r="X512" s="1"/>
      <c r="Y512" s="1"/>
      <c r="Z512" s="1"/>
      <c r="AA512" s="1"/>
      <c r="AB512" s="23"/>
      <c r="AC512" s="1"/>
    </row>
    <row r="513" spans="2:29" s="6" customFormat="1" x14ac:dyDescent="0.25">
      <c r="B513" s="1"/>
      <c r="C513" s="1"/>
      <c r="D513" s="8"/>
      <c r="G513" s="2"/>
      <c r="H513" s="22"/>
      <c r="J513" s="22"/>
      <c r="L513" s="1"/>
      <c r="M513" s="2"/>
      <c r="N513" s="1"/>
      <c r="O513" s="1"/>
      <c r="P513" s="1"/>
      <c r="Q513" s="1"/>
      <c r="R513" s="43"/>
      <c r="T513" s="1"/>
      <c r="U513" s="1"/>
      <c r="V513" s="1"/>
      <c r="W513" s="1"/>
      <c r="X513" s="1"/>
      <c r="Y513" s="1"/>
      <c r="Z513" s="1"/>
      <c r="AA513" s="1"/>
      <c r="AB513" s="23"/>
      <c r="AC513" s="1"/>
    </row>
    <row r="514" spans="2:29" s="6" customFormat="1" x14ac:dyDescent="0.25">
      <c r="B514" s="1"/>
      <c r="C514" s="1"/>
      <c r="D514" s="8"/>
      <c r="G514" s="2"/>
      <c r="H514" s="22"/>
      <c r="J514" s="22"/>
      <c r="L514" s="1"/>
      <c r="M514" s="2"/>
      <c r="N514" s="1"/>
      <c r="O514" s="1"/>
      <c r="P514" s="1"/>
      <c r="Q514" s="1"/>
      <c r="R514" s="43"/>
      <c r="T514" s="1"/>
      <c r="U514" s="1"/>
      <c r="V514" s="1"/>
      <c r="W514" s="1"/>
      <c r="X514" s="1"/>
      <c r="Y514" s="1"/>
      <c r="Z514" s="1"/>
      <c r="AA514" s="1"/>
      <c r="AB514" s="23"/>
      <c r="AC514" s="1"/>
    </row>
    <row r="515" spans="2:29" s="6" customFormat="1" x14ac:dyDescent="0.25">
      <c r="B515" s="1"/>
      <c r="C515" s="1"/>
      <c r="D515" s="8"/>
      <c r="G515" s="2"/>
      <c r="H515" s="22"/>
      <c r="J515" s="22"/>
      <c r="L515" s="1"/>
      <c r="M515" s="2"/>
      <c r="N515" s="1"/>
      <c r="O515" s="1"/>
      <c r="P515" s="1"/>
      <c r="Q515" s="1"/>
      <c r="R515" s="43"/>
      <c r="T515" s="1"/>
      <c r="U515" s="1"/>
      <c r="V515" s="1"/>
      <c r="W515" s="1"/>
      <c r="X515" s="1"/>
      <c r="Y515" s="1"/>
      <c r="Z515" s="1"/>
      <c r="AA515" s="1"/>
      <c r="AB515" s="23"/>
      <c r="AC515" s="1"/>
    </row>
    <row r="516" spans="2:29" s="6" customFormat="1" x14ac:dyDescent="0.25">
      <c r="B516" s="1"/>
      <c r="C516" s="1"/>
      <c r="D516" s="8"/>
      <c r="G516" s="2"/>
      <c r="H516" s="22"/>
      <c r="J516" s="22"/>
      <c r="L516" s="1"/>
      <c r="M516" s="2"/>
      <c r="N516" s="1"/>
      <c r="O516" s="1"/>
      <c r="P516" s="1"/>
      <c r="Q516" s="1"/>
      <c r="R516" s="43"/>
      <c r="T516" s="1"/>
      <c r="U516" s="1"/>
      <c r="V516" s="1"/>
      <c r="W516" s="1"/>
      <c r="X516" s="1"/>
      <c r="Y516" s="1"/>
      <c r="Z516" s="1"/>
      <c r="AA516" s="1"/>
      <c r="AB516" s="23"/>
      <c r="AC516" s="1"/>
    </row>
    <row r="517" spans="2:29" s="6" customFormat="1" x14ac:dyDescent="0.25">
      <c r="B517" s="1"/>
      <c r="C517" s="1"/>
      <c r="D517" s="8"/>
      <c r="G517" s="2"/>
      <c r="H517" s="22"/>
      <c r="J517" s="22"/>
      <c r="L517" s="1"/>
      <c r="M517" s="2"/>
      <c r="N517" s="1"/>
      <c r="O517" s="1"/>
      <c r="P517" s="1"/>
      <c r="Q517" s="1"/>
      <c r="R517" s="43"/>
      <c r="T517" s="1"/>
      <c r="U517" s="1"/>
      <c r="V517" s="1"/>
      <c r="W517" s="1"/>
      <c r="X517" s="1"/>
      <c r="Y517" s="1"/>
      <c r="Z517" s="1"/>
      <c r="AA517" s="1"/>
      <c r="AB517" s="23"/>
      <c r="AC517" s="1"/>
    </row>
    <row r="518" spans="2:29" s="6" customFormat="1" x14ac:dyDescent="0.25">
      <c r="B518" s="1"/>
      <c r="C518" s="1"/>
      <c r="D518" s="8"/>
      <c r="G518" s="2"/>
      <c r="H518" s="22"/>
      <c r="J518" s="22"/>
      <c r="L518" s="1"/>
      <c r="M518" s="2"/>
      <c r="N518" s="1"/>
      <c r="O518" s="1"/>
      <c r="P518" s="1"/>
      <c r="Q518" s="1"/>
      <c r="R518" s="43"/>
      <c r="T518" s="1"/>
      <c r="U518" s="1"/>
      <c r="V518" s="1"/>
      <c r="W518" s="1"/>
      <c r="X518" s="1"/>
      <c r="Y518" s="1"/>
      <c r="Z518" s="1"/>
      <c r="AA518" s="1"/>
      <c r="AB518" s="23"/>
      <c r="AC518" s="1"/>
    </row>
    <row r="519" spans="2:29" s="6" customFormat="1" x14ac:dyDescent="0.25">
      <c r="B519" s="1"/>
      <c r="C519" s="1"/>
      <c r="D519" s="8"/>
      <c r="G519" s="2"/>
      <c r="H519" s="22"/>
      <c r="J519" s="22"/>
      <c r="L519" s="1"/>
      <c r="M519" s="2"/>
      <c r="N519" s="1"/>
      <c r="O519" s="1"/>
      <c r="P519" s="1"/>
      <c r="Q519" s="1"/>
      <c r="R519" s="43"/>
      <c r="T519" s="1"/>
      <c r="U519" s="1"/>
      <c r="V519" s="1"/>
      <c r="W519" s="1"/>
      <c r="X519" s="1"/>
      <c r="Y519" s="1"/>
      <c r="Z519" s="1"/>
      <c r="AA519" s="1"/>
      <c r="AB519" s="23"/>
      <c r="AC519" s="1"/>
    </row>
    <row r="520" spans="2:29" s="6" customFormat="1" x14ac:dyDescent="0.25">
      <c r="B520" s="1"/>
      <c r="C520" s="1"/>
      <c r="D520" s="8"/>
      <c r="G520" s="2"/>
      <c r="H520" s="22"/>
      <c r="J520" s="22"/>
      <c r="L520" s="1"/>
      <c r="M520" s="2"/>
      <c r="N520" s="1"/>
      <c r="O520" s="1"/>
      <c r="P520" s="1"/>
      <c r="Q520" s="1"/>
      <c r="R520" s="43"/>
      <c r="T520" s="1"/>
      <c r="U520" s="1"/>
      <c r="V520" s="1"/>
      <c r="W520" s="1"/>
      <c r="X520" s="1"/>
      <c r="Y520" s="1"/>
      <c r="Z520" s="1"/>
      <c r="AA520" s="1"/>
      <c r="AB520" s="23"/>
      <c r="AC520" s="1"/>
    </row>
    <row r="521" spans="2:29" s="6" customFormat="1" x14ac:dyDescent="0.25">
      <c r="B521" s="1"/>
      <c r="C521" s="1"/>
      <c r="D521" s="8"/>
      <c r="G521" s="2"/>
      <c r="H521" s="22"/>
      <c r="J521" s="22"/>
      <c r="L521" s="1"/>
      <c r="M521" s="2"/>
      <c r="N521" s="1"/>
      <c r="O521" s="1"/>
      <c r="P521" s="1"/>
      <c r="Q521" s="1"/>
      <c r="R521" s="43"/>
      <c r="T521" s="1"/>
      <c r="U521" s="1"/>
      <c r="V521" s="1"/>
      <c r="W521" s="1"/>
      <c r="X521" s="1"/>
      <c r="Y521" s="1"/>
      <c r="Z521" s="1"/>
      <c r="AA521" s="1"/>
      <c r="AB521" s="23"/>
      <c r="AC521" s="1"/>
    </row>
    <row r="522" spans="2:29" s="6" customFormat="1" x14ac:dyDescent="0.25">
      <c r="B522" s="1"/>
      <c r="C522" s="1"/>
      <c r="D522" s="8"/>
      <c r="G522" s="2"/>
      <c r="H522" s="22"/>
      <c r="J522" s="22"/>
      <c r="L522" s="1"/>
      <c r="M522" s="2"/>
      <c r="N522" s="1"/>
      <c r="O522" s="1"/>
      <c r="P522" s="1"/>
      <c r="Q522" s="1"/>
      <c r="R522" s="43"/>
      <c r="T522" s="1"/>
      <c r="U522" s="1"/>
      <c r="V522" s="1"/>
      <c r="W522" s="1"/>
      <c r="X522" s="1"/>
      <c r="Y522" s="1"/>
      <c r="Z522" s="1"/>
      <c r="AA522" s="1"/>
      <c r="AB522" s="23"/>
      <c r="AC522" s="1"/>
    </row>
    <row r="523" spans="2:29" s="6" customFormat="1" x14ac:dyDescent="0.25">
      <c r="B523" s="1"/>
      <c r="C523" s="1"/>
      <c r="D523" s="8"/>
      <c r="G523" s="2"/>
      <c r="H523" s="22"/>
      <c r="J523" s="22"/>
      <c r="L523" s="1"/>
      <c r="M523" s="2"/>
      <c r="N523" s="1"/>
      <c r="O523" s="1"/>
      <c r="P523" s="1"/>
      <c r="Q523" s="1"/>
      <c r="R523" s="43"/>
      <c r="T523" s="1"/>
      <c r="U523" s="1"/>
      <c r="V523" s="1"/>
      <c r="W523" s="1"/>
      <c r="X523" s="1"/>
      <c r="Y523" s="1"/>
      <c r="Z523" s="1"/>
      <c r="AA523" s="1"/>
      <c r="AB523" s="23"/>
      <c r="AC523" s="1"/>
    </row>
    <row r="524" spans="2:29" s="6" customFormat="1" x14ac:dyDescent="0.25">
      <c r="B524" s="1"/>
      <c r="C524" s="1"/>
      <c r="D524" s="8"/>
      <c r="G524" s="2"/>
      <c r="H524" s="22"/>
      <c r="J524" s="22"/>
      <c r="L524" s="1"/>
      <c r="M524" s="2"/>
      <c r="N524" s="1"/>
      <c r="O524" s="1"/>
      <c r="P524" s="1"/>
      <c r="Q524" s="1"/>
      <c r="R524" s="43"/>
      <c r="T524" s="1"/>
      <c r="U524" s="1"/>
      <c r="V524" s="1"/>
      <c r="W524" s="1"/>
      <c r="X524" s="1"/>
      <c r="Y524" s="1"/>
      <c r="Z524" s="1"/>
      <c r="AA524" s="1"/>
      <c r="AB524" s="23"/>
      <c r="AC524" s="1"/>
    </row>
    <row r="525" spans="2:29" s="6" customFormat="1" x14ac:dyDescent="0.25">
      <c r="B525" s="1"/>
      <c r="C525" s="1"/>
      <c r="D525" s="8"/>
      <c r="G525" s="2"/>
      <c r="H525" s="22"/>
      <c r="J525" s="22"/>
      <c r="L525" s="1"/>
      <c r="M525" s="2"/>
      <c r="N525" s="1"/>
      <c r="O525" s="1"/>
      <c r="P525" s="1"/>
      <c r="Q525" s="1"/>
      <c r="R525" s="43"/>
      <c r="T525" s="1"/>
      <c r="U525" s="1"/>
      <c r="V525" s="1"/>
      <c r="W525" s="1"/>
      <c r="X525" s="1"/>
      <c r="Y525" s="1"/>
      <c r="Z525" s="1"/>
      <c r="AA525" s="1"/>
      <c r="AB525" s="23"/>
      <c r="AC525" s="1"/>
    </row>
    <row r="526" spans="2:29" s="6" customFormat="1" x14ac:dyDescent="0.25">
      <c r="B526" s="1"/>
      <c r="C526" s="1"/>
      <c r="D526" s="8"/>
      <c r="G526" s="2"/>
      <c r="H526" s="22"/>
      <c r="J526" s="22"/>
      <c r="L526" s="1"/>
      <c r="M526" s="2"/>
      <c r="N526" s="1"/>
      <c r="O526" s="1"/>
      <c r="P526" s="1"/>
      <c r="Q526" s="1"/>
      <c r="R526" s="43"/>
      <c r="T526" s="1"/>
      <c r="U526" s="1"/>
      <c r="V526" s="1"/>
      <c r="W526" s="1"/>
      <c r="X526" s="1"/>
      <c r="Y526" s="1"/>
      <c r="Z526" s="1"/>
      <c r="AA526" s="1"/>
      <c r="AB526" s="23"/>
      <c r="AC526" s="1"/>
    </row>
    <row r="527" spans="2:29" s="6" customFormat="1" x14ac:dyDescent="0.25">
      <c r="B527" s="1"/>
      <c r="C527" s="1"/>
      <c r="D527" s="8"/>
      <c r="G527" s="2"/>
      <c r="H527" s="22"/>
      <c r="J527" s="22"/>
      <c r="L527" s="1"/>
      <c r="M527" s="2"/>
      <c r="N527" s="1"/>
      <c r="O527" s="1"/>
      <c r="P527" s="1"/>
      <c r="Q527" s="1"/>
      <c r="R527" s="43"/>
      <c r="T527" s="1"/>
      <c r="U527" s="1"/>
      <c r="V527" s="1"/>
      <c r="W527" s="1"/>
      <c r="X527" s="1"/>
      <c r="Y527" s="1"/>
      <c r="Z527" s="1"/>
      <c r="AA527" s="1"/>
      <c r="AB527" s="23"/>
      <c r="AC527" s="1"/>
    </row>
    <row r="528" spans="2:29" s="6" customFormat="1" x14ac:dyDescent="0.25">
      <c r="B528" s="1"/>
      <c r="C528" s="1"/>
      <c r="D528" s="8"/>
      <c r="G528" s="2"/>
      <c r="H528" s="22"/>
      <c r="J528" s="22"/>
      <c r="L528" s="1"/>
      <c r="M528" s="2"/>
      <c r="N528" s="1"/>
      <c r="O528" s="1"/>
      <c r="P528" s="1"/>
      <c r="Q528" s="1"/>
      <c r="R528" s="43"/>
      <c r="T528" s="1"/>
      <c r="U528" s="1"/>
      <c r="V528" s="1"/>
      <c r="W528" s="1"/>
      <c r="X528" s="1"/>
      <c r="Y528" s="1"/>
      <c r="Z528" s="1"/>
      <c r="AA528" s="1"/>
      <c r="AB528" s="23"/>
      <c r="AC528" s="1"/>
    </row>
    <row r="529" spans="2:29" s="6" customFormat="1" x14ac:dyDescent="0.25">
      <c r="B529" s="1"/>
      <c r="C529" s="1"/>
      <c r="D529" s="8"/>
      <c r="G529" s="2"/>
      <c r="H529" s="22"/>
      <c r="J529" s="22"/>
      <c r="L529" s="1"/>
      <c r="M529" s="2"/>
      <c r="N529" s="1"/>
      <c r="O529" s="1"/>
      <c r="P529" s="1"/>
      <c r="Q529" s="1"/>
      <c r="R529" s="43"/>
      <c r="T529" s="1"/>
      <c r="U529" s="1"/>
      <c r="V529" s="1"/>
      <c r="W529" s="1"/>
      <c r="X529" s="1"/>
      <c r="Y529" s="1"/>
      <c r="Z529" s="1"/>
      <c r="AA529" s="1"/>
      <c r="AB529" s="23"/>
      <c r="AC529" s="1"/>
    </row>
    <row r="530" spans="2:29" s="6" customFormat="1" x14ac:dyDescent="0.25">
      <c r="B530" s="1"/>
      <c r="C530" s="1"/>
      <c r="D530" s="8"/>
      <c r="G530" s="2"/>
      <c r="H530" s="22"/>
      <c r="J530" s="22"/>
      <c r="L530" s="1"/>
      <c r="M530" s="2"/>
      <c r="N530" s="1"/>
      <c r="O530" s="1"/>
      <c r="P530" s="1"/>
      <c r="Q530" s="1"/>
      <c r="R530" s="43"/>
      <c r="T530" s="1"/>
      <c r="U530" s="1"/>
      <c r="V530" s="1"/>
      <c r="W530" s="1"/>
      <c r="X530" s="1"/>
      <c r="Y530" s="1"/>
      <c r="Z530" s="1"/>
      <c r="AA530" s="1"/>
      <c r="AB530" s="23"/>
      <c r="AC530" s="1"/>
    </row>
    <row r="531" spans="2:29" s="6" customFormat="1" x14ac:dyDescent="0.25">
      <c r="B531" s="1"/>
      <c r="C531" s="1"/>
      <c r="D531" s="8"/>
      <c r="G531" s="2"/>
      <c r="H531" s="22"/>
      <c r="J531" s="22"/>
      <c r="L531" s="1"/>
      <c r="M531" s="2"/>
      <c r="N531" s="1"/>
      <c r="O531" s="1"/>
      <c r="P531" s="1"/>
      <c r="Q531" s="1"/>
      <c r="R531" s="43"/>
      <c r="T531" s="1"/>
      <c r="U531" s="1"/>
      <c r="V531" s="1"/>
      <c r="W531" s="1"/>
      <c r="X531" s="1"/>
      <c r="Y531" s="1"/>
      <c r="Z531" s="1"/>
      <c r="AA531" s="1"/>
      <c r="AB531" s="23"/>
      <c r="AC531" s="1"/>
    </row>
    <row r="532" spans="2:29" s="6" customFormat="1" x14ac:dyDescent="0.25">
      <c r="B532" s="1"/>
      <c r="C532" s="1"/>
      <c r="D532" s="8"/>
      <c r="G532" s="2"/>
      <c r="H532" s="22"/>
      <c r="J532" s="22"/>
      <c r="L532" s="1"/>
      <c r="M532" s="2"/>
      <c r="N532" s="1"/>
      <c r="O532" s="1"/>
      <c r="P532" s="1"/>
      <c r="Q532" s="1"/>
      <c r="R532" s="43"/>
      <c r="T532" s="1"/>
      <c r="U532" s="1"/>
      <c r="V532" s="1"/>
      <c r="W532" s="1"/>
      <c r="X532" s="1"/>
      <c r="Y532" s="1"/>
      <c r="Z532" s="1"/>
      <c r="AA532" s="1"/>
      <c r="AB532" s="23"/>
      <c r="AC532" s="1"/>
    </row>
    <row r="533" spans="2:29" s="6" customFormat="1" x14ac:dyDescent="0.25">
      <c r="B533" s="1"/>
      <c r="C533" s="1"/>
      <c r="D533" s="8"/>
      <c r="G533" s="2"/>
      <c r="H533" s="22"/>
      <c r="J533" s="22"/>
      <c r="L533" s="1"/>
      <c r="M533" s="2"/>
      <c r="N533" s="1"/>
      <c r="O533" s="1"/>
      <c r="P533" s="1"/>
      <c r="Q533" s="1"/>
      <c r="R533" s="43"/>
      <c r="T533" s="1"/>
      <c r="U533" s="1"/>
      <c r="V533" s="1"/>
      <c r="W533" s="1"/>
      <c r="X533" s="1"/>
      <c r="Y533" s="1"/>
      <c r="Z533" s="1"/>
      <c r="AA533" s="1"/>
      <c r="AB533" s="23"/>
      <c r="AC533" s="1"/>
    </row>
    <row r="534" spans="2:29" s="6" customFormat="1" x14ac:dyDescent="0.25">
      <c r="B534" s="1"/>
      <c r="C534" s="1"/>
      <c r="D534" s="8"/>
      <c r="G534" s="2"/>
      <c r="H534" s="22"/>
      <c r="J534" s="22"/>
      <c r="L534" s="1"/>
      <c r="M534" s="2"/>
      <c r="N534" s="1"/>
      <c r="O534" s="1"/>
      <c r="P534" s="1"/>
      <c r="Q534" s="1"/>
      <c r="R534" s="43"/>
      <c r="T534" s="1"/>
      <c r="U534" s="1"/>
      <c r="V534" s="1"/>
      <c r="W534" s="1"/>
      <c r="X534" s="1"/>
      <c r="Y534" s="1"/>
      <c r="Z534" s="1"/>
      <c r="AA534" s="1"/>
      <c r="AB534" s="23"/>
      <c r="AC534" s="1"/>
    </row>
    <row r="535" spans="2:29" s="6" customFormat="1" x14ac:dyDescent="0.25">
      <c r="B535" s="1"/>
      <c r="C535" s="1"/>
      <c r="D535" s="8"/>
      <c r="G535" s="2"/>
      <c r="H535" s="22"/>
      <c r="J535" s="22"/>
      <c r="L535" s="1"/>
      <c r="M535" s="2"/>
      <c r="N535" s="1"/>
      <c r="O535" s="1"/>
      <c r="P535" s="1"/>
      <c r="Q535" s="1"/>
      <c r="R535" s="43"/>
      <c r="T535" s="1"/>
      <c r="U535" s="1"/>
      <c r="V535" s="1"/>
      <c r="W535" s="1"/>
      <c r="X535" s="1"/>
      <c r="Y535" s="1"/>
      <c r="Z535" s="1"/>
      <c r="AA535" s="1"/>
      <c r="AB535" s="23"/>
      <c r="AC535" s="1"/>
    </row>
    <row r="536" spans="2:29" s="6" customFormat="1" x14ac:dyDescent="0.25">
      <c r="B536" s="1"/>
      <c r="C536" s="1"/>
      <c r="D536" s="8"/>
      <c r="G536" s="2"/>
      <c r="H536" s="22"/>
      <c r="J536" s="22"/>
      <c r="L536" s="1"/>
      <c r="M536" s="2"/>
      <c r="N536" s="1"/>
      <c r="O536" s="1"/>
      <c r="P536" s="1"/>
      <c r="Q536" s="1"/>
      <c r="R536" s="43"/>
      <c r="T536" s="1"/>
      <c r="U536" s="1"/>
      <c r="V536" s="1"/>
      <c r="W536" s="1"/>
      <c r="X536" s="1"/>
      <c r="Y536" s="1"/>
      <c r="Z536" s="1"/>
      <c r="AA536" s="1"/>
      <c r="AB536" s="23"/>
      <c r="AC536" s="1"/>
    </row>
  </sheetData>
  <protectedRanges>
    <protectedRange password="DE83" sqref="R15:R35 R37:R47" name="Rango1"/>
    <protectedRange password="DE83" sqref="R36" name="Rango1_1"/>
  </protectedRanges>
  <mergeCells count="54">
    <mergeCell ref="A1:XFD1"/>
    <mergeCell ref="A2:E5"/>
    <mergeCell ref="F2:O5"/>
    <mergeCell ref="P2:R2"/>
    <mergeCell ref="P3:R3"/>
    <mergeCell ref="P4:R4"/>
    <mergeCell ref="P5:R5"/>
    <mergeCell ref="A6:G8"/>
    <mergeCell ref="H6:K8"/>
    <mergeCell ref="L6:R8"/>
    <mergeCell ref="A9:R9"/>
    <mergeCell ref="B11:B14"/>
    <mergeCell ref="C11:C14"/>
    <mergeCell ref="D11:D14"/>
    <mergeCell ref="E11:E14"/>
    <mergeCell ref="F11:F14"/>
    <mergeCell ref="G11:G14"/>
    <mergeCell ref="H11:H14"/>
    <mergeCell ref="I11:I14"/>
    <mergeCell ref="J11:J14"/>
    <mergeCell ref="U11:V12"/>
    <mergeCell ref="W11:W14"/>
    <mergeCell ref="X11:X14"/>
    <mergeCell ref="K12:K14"/>
    <mergeCell ref="L12:L14"/>
    <mergeCell ref="M12:M14"/>
    <mergeCell ref="N12:N14"/>
    <mergeCell ref="O12:O14"/>
    <mergeCell ref="P12:P14"/>
    <mergeCell ref="Q12:Q14"/>
    <mergeCell ref="K11:R11"/>
    <mergeCell ref="S11:S14"/>
    <mergeCell ref="T11:T14"/>
    <mergeCell ref="R12:R14"/>
    <mergeCell ref="U13:U14"/>
    <mergeCell ref="V13:V14"/>
    <mergeCell ref="B15:B47"/>
    <mergeCell ref="A49:X49"/>
    <mergeCell ref="A50:K50"/>
    <mergeCell ref="L50:S50"/>
    <mergeCell ref="T50:X50"/>
    <mergeCell ref="A51:K51"/>
    <mergeCell ref="L51:S51"/>
    <mergeCell ref="T51:X51"/>
    <mergeCell ref="A52:K52"/>
    <mergeCell ref="L52:S52"/>
    <mergeCell ref="T52:X52"/>
    <mergeCell ref="A53:X53"/>
    <mergeCell ref="A54:K54"/>
    <mergeCell ref="L54:S54"/>
    <mergeCell ref="T54:X54"/>
    <mergeCell ref="A55:K57"/>
    <mergeCell ref="L55:S57"/>
    <mergeCell ref="T55:X57"/>
  </mergeCells>
  <conditionalFormatting sqref="U15:V35 U37:V47">
    <cfRule type="iconSet" priority="7">
      <iconSet iconSet="3Symbols" reverse="1">
        <cfvo type="percent" val="0"/>
        <cfvo type="num" val="3126"/>
        <cfvo type="num" val="12501"/>
      </iconSet>
    </cfRule>
    <cfRule type="iconSet" priority="8">
      <iconSet iconSet="3Symbols">
        <cfvo type="percent" val="0"/>
        <cfvo type="percent" val="33"/>
        <cfvo type="percent" val="67"/>
      </iconSet>
    </cfRule>
  </conditionalFormatting>
  <conditionalFormatting sqref="U15:V35 U37:V47">
    <cfRule type="iconSet" priority="9">
      <iconSet iconSet="3Symbols">
        <cfvo type="percent" val="0"/>
        <cfvo type="percent" val="33"/>
        <cfvo type="percent" val="67"/>
      </iconSet>
    </cfRule>
  </conditionalFormatting>
  <conditionalFormatting sqref="V15:V35 V37:V47">
    <cfRule type="iconSet" priority="10">
      <iconSet iconSet="3Symbols" reverse="1">
        <cfvo type="percent" val="0"/>
        <cfvo type="num" val="3126"/>
        <cfvo type="num" val="12501"/>
      </iconSet>
    </cfRule>
    <cfRule type="iconSet" priority="11">
      <iconSet iconSet="3Symbols">
        <cfvo type="percent" val="0"/>
        <cfvo type="percent" val="33"/>
        <cfvo type="percent" val="67"/>
      </iconSet>
    </cfRule>
  </conditionalFormatting>
  <conditionalFormatting sqref="V15:V35 V37:V47">
    <cfRule type="iconSet" priority="12">
      <iconSet iconSet="3Symbols">
        <cfvo type="percent" val="0"/>
        <cfvo type="percent" val="33"/>
        <cfvo type="percent" val="67"/>
      </iconSet>
    </cfRule>
  </conditionalFormatting>
  <conditionalFormatting sqref="U36:V36">
    <cfRule type="iconSet" priority="1">
      <iconSet iconSet="3Symbols" reverse="1">
        <cfvo type="percent" val="0"/>
        <cfvo type="num" val="3126"/>
        <cfvo type="num" val="12501"/>
      </iconSet>
    </cfRule>
    <cfRule type="iconSet" priority="2">
      <iconSet iconSet="3Symbols">
        <cfvo type="percent" val="0"/>
        <cfvo type="percent" val="33"/>
        <cfvo type="percent" val="67"/>
      </iconSet>
    </cfRule>
  </conditionalFormatting>
  <conditionalFormatting sqref="U36:V36">
    <cfRule type="iconSet" priority="3">
      <iconSet iconSet="3Symbols">
        <cfvo type="percent" val="0"/>
        <cfvo type="percent" val="33"/>
        <cfvo type="percent" val="67"/>
      </iconSet>
    </cfRule>
  </conditionalFormatting>
  <conditionalFormatting sqref="V36">
    <cfRule type="iconSet" priority="4">
      <iconSet iconSet="3Symbols" reverse="1">
        <cfvo type="percent" val="0"/>
        <cfvo type="num" val="3126"/>
        <cfvo type="num" val="12501"/>
      </iconSet>
    </cfRule>
    <cfRule type="iconSet" priority="5">
      <iconSet iconSet="3Symbols">
        <cfvo type="percent" val="0"/>
        <cfvo type="percent" val="33"/>
        <cfvo type="percent" val="67"/>
      </iconSet>
    </cfRule>
  </conditionalFormatting>
  <conditionalFormatting sqref="V36">
    <cfRule type="iconSet" priority="6">
      <iconSet iconSet="3Symbols">
        <cfvo type="percent" val="0"/>
        <cfvo type="percent" val="33"/>
        <cfvo type="percent" val="67"/>
      </iconSet>
    </cfRule>
  </conditionalFormatting>
  <dataValidations count="17">
    <dataValidation type="list" allowBlank="1" showInputMessage="1" showErrorMessage="1" sqref="H15:H35 H37:H47">
      <formula1>$D$470:$D$489</formula1>
    </dataValidation>
    <dataValidation allowBlank="1" showInputMessage="1" showErrorMessage="1" prompt="Seleccione de la lista desplegable el programa que se ve afectado." sqref="W15:X47"/>
    <dataValidation type="list" allowBlank="1" showInputMessage="1" showErrorMessage="1" sqref="I15:I35 I37:I47">
      <formula1>$G$434:$G$438</formula1>
    </dataValidation>
    <dataValidation type="list" allowBlank="1" showInputMessage="1" showErrorMessage="1" sqref="F15:F35 F37:F47">
      <formula1>$C$434:$C$436</formula1>
    </dataValidation>
    <dataValidation type="list" allowBlank="1" showInputMessage="1" showErrorMessage="1" sqref="K15:K35 K37:K47">
      <formula1>$H$434:$H$435</formula1>
    </dataValidation>
    <dataValidation type="list" allowBlank="1" showInputMessage="1" showErrorMessage="1" sqref="L15:P35 L37:P47">
      <formula1>$I$434:$I$436</formula1>
    </dataValidation>
    <dataValidation type="list" allowBlank="1" showInputMessage="1" showErrorMessage="1" sqref="T15:T35 T37:T47">
      <formula1>$J$434:$J$435</formula1>
    </dataValidation>
    <dataValidation type="list" allowBlank="1" showInputMessage="1" showErrorMessage="1" sqref="Q15:Q35 Q37:Q47">
      <formula1>$I$437:$I$438</formula1>
    </dataValidation>
    <dataValidation type="list" allowBlank="1" showInputMessage="1" showErrorMessage="1" sqref="G15:G35 G37:G47">
      <formula1>$D$434:$D$466</formula1>
    </dataValidation>
    <dataValidation type="list" allowBlank="1" showInputMessage="1" showErrorMessage="1" sqref="G36">
      <formula1>$D$461:$D$493</formula1>
    </dataValidation>
    <dataValidation type="list" allowBlank="1" showInputMessage="1" showErrorMessage="1" sqref="Q36">
      <formula1>$I$464:$I$465</formula1>
    </dataValidation>
    <dataValidation type="list" allowBlank="1" showInputMessage="1" showErrorMessage="1" sqref="T36">
      <formula1>$J$461:$J$462</formula1>
    </dataValidation>
    <dataValidation type="list" allowBlank="1" showInputMessage="1" showErrorMessage="1" sqref="L36:P36">
      <formula1>$I$461:$I$463</formula1>
    </dataValidation>
    <dataValidation type="list" allowBlank="1" showInputMessage="1" showErrorMessage="1" sqref="K36">
      <formula1>$H$461:$H$462</formula1>
    </dataValidation>
    <dataValidation type="list" allowBlank="1" showInputMessage="1" showErrorMessage="1" sqref="F36">
      <formula1>$C$461:$C$463</formula1>
    </dataValidation>
    <dataValidation type="list" allowBlank="1" showInputMessage="1" showErrorMessage="1" sqref="I36">
      <formula1>$G$461:$G$465</formula1>
    </dataValidation>
    <dataValidation type="list" allowBlank="1" showInputMessage="1" showErrorMessage="1" sqref="H36">
      <formula1>$D$497:$D$516</formula1>
    </dataValidation>
  </dataValidations>
  <printOptions horizontalCentered="1" verticalCentered="1"/>
  <pageMargins left="0.70866141732283472" right="0.70866141732283472" top="0.74803149606299213" bottom="0.74803149606299213" header="0.31496062992125984" footer="0.31496062992125984"/>
  <pageSetup scale="38" orientation="landscape" horizontalDpi="0" verticalDpi="0" r:id="rId1"/>
  <headerFooter>
    <oddFooter>Página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Plantilla</vt:lpstr>
      <vt:lpstr>Sede Principal</vt:lpstr>
      <vt:lpstr>Sede Puente Aranda</vt:lpstr>
      <vt:lpstr>Sede Medellín</vt:lpstr>
      <vt:lpstr>Sede Villavicencio</vt:lpstr>
      <vt:lpstr>Sede Barranquilla</vt:lpstr>
      <vt:lpstr>Sede Neiva</vt:lpstr>
      <vt:lpstr>Sede Santa Marta</vt:lpstr>
      <vt:lpstr>Sede Duitama</vt:lpstr>
      <vt:lpstr>Sede Pasto</vt:lpstr>
      <vt:lpstr>Sede Bucaramanga</vt:lpstr>
      <vt:lpstr>Sede Cali</vt:lpstr>
      <vt:lpstr>Sede Ibagué</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Happy Home</dc:creator>
  <cp:lastModifiedBy>Ana Milena Alvarez Zabala</cp:lastModifiedBy>
  <cp:lastPrinted>2021-09-25T17:23:05Z</cp:lastPrinted>
  <dcterms:created xsi:type="dcterms:W3CDTF">2021-09-25T15:51:50Z</dcterms:created>
  <dcterms:modified xsi:type="dcterms:W3CDTF">2021-09-30T15:45:29Z</dcterms:modified>
</cp:coreProperties>
</file>