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pedraza\Downloads\"/>
    </mc:Choice>
  </mc:AlternateContent>
  <bookViews>
    <workbookView xWindow="0" yWindow="0" windowWidth="11880" windowHeight="9630"/>
  </bookViews>
  <sheets>
    <sheet name="E-SGI-A-F002" sheetId="1" r:id="rId1"/>
    <sheet name="Instructivo" sheetId="2" r:id="rId2"/>
  </sheets>
  <definedNames>
    <definedName name="_xlnm.Print_Area" localSheetId="0">'E-SGI-A-F002'!$A$1:$AC$41</definedName>
    <definedName name="_xlnm.Print_Area" localSheetId="1">Instructivo!$A$1:$J$28</definedName>
  </definedNames>
  <calcPr calcId="152511"/>
</workbook>
</file>

<file path=xl/calcChain.xml><?xml version="1.0" encoding="utf-8"?>
<calcChain xmlns="http://schemas.openxmlformats.org/spreadsheetml/2006/main">
  <c r="AC16" i="1" l="1"/>
  <c r="T16" i="1"/>
  <c r="L16" i="1"/>
  <c r="G16" i="1" l="1"/>
  <c r="K28" i="1" l="1"/>
  <c r="L17" i="1"/>
  <c r="L18" i="1"/>
  <c r="L19" i="1"/>
  <c r="L20" i="1"/>
  <c r="L21" i="1"/>
  <c r="L22" i="1"/>
  <c r="L23" i="1"/>
  <c r="L24" i="1"/>
  <c r="L25" i="1"/>
  <c r="L26" i="1"/>
  <c r="L27" i="1"/>
  <c r="L28" i="1" l="1"/>
  <c r="T28" i="1" l="1"/>
  <c r="AC28" i="1"/>
  <c r="G17" i="1" l="1"/>
  <c r="G18" i="1"/>
  <c r="G19" i="1"/>
  <c r="G20" i="1"/>
  <c r="G21" i="1"/>
  <c r="G22" i="1"/>
  <c r="G23" i="1"/>
  <c r="G24" i="1"/>
  <c r="G25" i="1"/>
  <c r="G26" i="1"/>
  <c r="G27" i="1"/>
  <c r="G28" i="1" l="1"/>
  <c r="C29" i="1" s="1"/>
</calcChain>
</file>

<file path=xl/comments1.xml><?xml version="1.0" encoding="utf-8"?>
<comments xmlns="http://schemas.openxmlformats.org/spreadsheetml/2006/main">
  <authors>
    <author>Luz Yenny Granados Bossa</author>
  </authors>
  <commentList>
    <comment ref="F3" authorId="0" shapeId="0">
      <text>
        <r>
          <rPr>
            <sz val="12"/>
            <color indexed="81"/>
            <rFont val="Tahoma"/>
            <family val="2"/>
          </rPr>
          <t>Corriente de residuo identificado dentro del decreto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>
      <text>
        <r>
          <rPr>
            <sz val="12"/>
            <color indexed="81"/>
            <rFont val="Tahoma"/>
            <family val="2"/>
          </rPr>
          <t>Corresponde a la descripcion del residuo, es decir que clase o ejemplo de residuo compone la corriente del mismo</t>
        </r>
        <r>
          <rPr>
            <b/>
            <sz val="12"/>
            <color indexed="81"/>
            <rFont val="Tahoma"/>
            <family val="2"/>
          </rPr>
          <t xml:space="preserve">
</t>
        </r>
      </text>
    </comment>
    <comment ref="I3" authorId="0" shapeId="0">
      <text>
        <r>
          <rPr>
            <sz val="12"/>
            <color indexed="81"/>
            <rFont val="Tahoma"/>
            <family val="2"/>
          </rPr>
          <t xml:space="preserve">Especifica el tipo de disposicion final que se le hace al residuo generado. Si es un tercero debe adjuntar acta de disposicion final
</t>
        </r>
      </text>
    </comment>
    <comment ref="D4" authorId="0" shapeId="0">
      <text>
        <r>
          <rPr>
            <sz val="12"/>
            <color indexed="81"/>
            <rFont val="Tahoma"/>
            <family val="2"/>
          </rPr>
          <t xml:space="preserve">Numero de Identificacion del residuo
</t>
        </r>
      </text>
    </comment>
  </commentList>
</comments>
</file>

<file path=xl/sharedStrings.xml><?xml version="1.0" encoding="utf-8"?>
<sst xmlns="http://schemas.openxmlformats.org/spreadsheetml/2006/main" count="185" uniqueCount="158">
  <si>
    <t>Tipo de Residuo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</si>
  <si>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</si>
  <si>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</si>
  <si>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</si>
  <si>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</si>
  <si>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</si>
  <si>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</si>
  <si>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</si>
  <si>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</si>
  <si>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</si>
  <si>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</si>
  <si>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</si>
  <si>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</si>
  <si>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Residuos No peligrosos</t>
  </si>
  <si>
    <t>Quimicos</t>
  </si>
  <si>
    <t>Corriente de residuo o desecho peligroso</t>
  </si>
  <si>
    <t>Descripcion del residuo</t>
  </si>
  <si>
    <t>Gris: Papel y Carton (Papel, Cartón, Periódicos)</t>
  </si>
  <si>
    <t>Azul: Plástico (Envases no retonables, Desechables Plásticos, Bolsas Plásticas</t>
  </si>
  <si>
    <t>Residuos de baños (toallas de secado de manos y papeles de baño etc)</t>
  </si>
  <si>
    <t>Biologicos</t>
  </si>
  <si>
    <t>RESPEL Decreto 4741 de 2005 y sus Anexos</t>
  </si>
  <si>
    <r>
      <rPr>
        <b/>
        <sz val="12"/>
        <color theme="1"/>
        <rFont val="Arial Narrow"/>
        <family val="2"/>
      </rPr>
      <t>Y3:</t>
    </r>
    <r>
      <rPr>
        <sz val="12"/>
        <color theme="1"/>
        <rFont val="Arial Narrow"/>
        <family val="2"/>
      </rPr>
      <t xml:space="preserve"> Desechos de medicamentos y productos farmaceuticos: Envases, empaques, cajas, frascos, ampolletas, medicamentos cuya fecha de vencimiento ya expiró, medicamentos parcialmente consumidos</t>
    </r>
  </si>
  <si>
    <r>
      <rPr>
        <b/>
        <sz val="12"/>
        <color theme="1"/>
        <rFont val="Arial Narrow"/>
        <family val="2"/>
      </rPr>
      <t xml:space="preserve">Y23: </t>
    </r>
    <r>
      <rPr>
        <sz val="12"/>
        <color theme="1"/>
        <rFont val="Arial Narrow"/>
        <family val="2"/>
      </rPr>
      <t>Desechos que tengan como cosntituyente: Compuestos de Zinc</t>
    </r>
  </si>
  <si>
    <r>
      <rPr>
        <b/>
        <sz val="12"/>
        <color theme="1"/>
        <rFont val="Arial Narrow"/>
        <family val="2"/>
      </rPr>
      <t>Y12</t>
    </r>
    <r>
      <rPr>
        <sz val="12"/>
        <color theme="1"/>
        <rFont val="Arial Narrow"/>
        <family val="2"/>
      </rPr>
      <t>: Desechos resultantes de la producción, preparación y utilización de tintas, colorantes, pigmentos, pinturas, lacas o barnices.</t>
    </r>
  </si>
  <si>
    <t>Pilas Usadas en las diferentes actividades del Instituto</t>
  </si>
  <si>
    <t>Identificación de Residuos</t>
  </si>
  <si>
    <r>
      <rPr>
        <b/>
        <sz val="12"/>
        <color theme="1"/>
        <rFont val="Arial Narrow"/>
        <family val="2"/>
      </rPr>
      <t>Y29:</t>
    </r>
    <r>
      <rPr>
        <sz val="12"/>
        <color theme="1"/>
        <rFont val="Arial Narrow"/>
        <family val="2"/>
      </rPr>
      <t xml:space="preserve"> Desechos que tengan como constituyente: Mercurio, compuestos de mercurio</t>
    </r>
  </si>
  <si>
    <t>Tonners de Impresora y Cartuchos Usados producto de las labores administrativas del Instituto</t>
  </si>
  <si>
    <t xml:space="preserve">Residuos producto de los analisis fisico-quimicos,  de las muestras agua y sólidos, los cuales contienen metales en solución  </t>
  </si>
  <si>
    <t>Total (kg/mes)</t>
  </si>
  <si>
    <t>A1030</t>
  </si>
  <si>
    <t>Diligenciado por:</t>
  </si>
  <si>
    <t>Sede:</t>
  </si>
  <si>
    <t xml:space="preserve">Sede Central </t>
  </si>
  <si>
    <t>Almacén</t>
  </si>
  <si>
    <t>Verde: Ordinarios No reciclables (Envolturas de alimentos, Papel Sucio y Engrasado, Papel Carbón y Aluminio, Barrido y Servilletas, Icopor, Tetrapack)</t>
  </si>
  <si>
    <t>Residuos producto de las labores diarias de los funcionarios del Instituto (consumo de alimentos, refriguerios y uso de baño)</t>
  </si>
  <si>
    <t>Asociación de Recuperadores Ambientales Aseo ECOACTIVA. El material recolectado se entrega para disposicion final a las empresas EMPACOR S.A (Soluciones integrales de empaque en cartón corrugado. Cajas corrugadas impresas en flexografía y laminadas, particiones, single face y láminas; papel en fibra reciclada liners kraft; pulpa moldeada para bandejas de huevos y estibas de cartón) y BIOCIRCULO S.A.S. (Empresa dedicada a la recuperacion de materiales posconsumo)</t>
  </si>
  <si>
    <t xml:space="preserve">Jeringas, bisturi, cuchillas etc todo material cortounzante. Medicamentos vencidos de botiquin </t>
  </si>
  <si>
    <t xml:space="preserve">Sólidos contaminados con grasas o aceites </t>
  </si>
  <si>
    <t>Baterías de vehículos</t>
  </si>
  <si>
    <t>Luminaria fluorescente desechadas en las sedes del Instituto</t>
  </si>
  <si>
    <t xml:space="preserve">Guantes, Estopas,Trapos producto de actividades industriales </t>
  </si>
  <si>
    <r>
      <rPr>
        <b/>
        <sz val="12"/>
        <color theme="1"/>
        <rFont val="Arial Narrow"/>
        <family val="2"/>
      </rPr>
      <t xml:space="preserve">Y18:  </t>
    </r>
    <r>
      <rPr>
        <sz val="12"/>
        <color theme="1"/>
        <rFont val="Arial Narrow"/>
        <family val="2"/>
      </rPr>
      <t>Residuos resultantes de las operaciones de eliminación de desechos industriales</t>
    </r>
  </si>
  <si>
    <r>
      <rPr>
        <b/>
        <sz val="12"/>
        <color theme="1"/>
        <rFont val="Arial Narrow"/>
        <family val="2"/>
      </rPr>
      <t xml:space="preserve">A1160: </t>
    </r>
    <r>
      <rPr>
        <sz val="12"/>
        <color theme="1"/>
        <rFont val="Arial Narrow"/>
        <family val="2"/>
      </rPr>
      <t>Acumuladores de plomo de desecho, enteros o triturados</t>
    </r>
  </si>
  <si>
    <t xml:space="preserve">                                    </t>
  </si>
  <si>
    <t>Recipientes vacios de pinturas y frascos de tinner productos de las operaciones de mantenimiento de equipos</t>
  </si>
  <si>
    <t>Residuos de Aparatos Eléctricos y Electrónicos (RAEE)</t>
  </si>
  <si>
    <t>Grandes y pequeños electrodomésticos, Equipos de informática y telecomunicaciones; Aparatos electrónicos de consumo y paneles fotovoltaicos;  Aparatos de alumbrado; Herramientas eléctricas y electrónicas (con excepción de las herramientas industriales fijas de gran envergadura); Juguetes o equipos deportivos y de ocio
Productos sanitarios (con excepción de todos los productos implantados e infectados); Instrumentos de vigilancia y control; Maquinas expendedoras</t>
  </si>
  <si>
    <t>Remate el Martillo</t>
  </si>
  <si>
    <t>Escritorios, archivadores de madera, sillas etc</t>
  </si>
  <si>
    <t>Reciclables</t>
  </si>
  <si>
    <t>Biodegradables</t>
  </si>
  <si>
    <t>Sanitarios</t>
  </si>
  <si>
    <t>Residuos catalogados como materia por su utilidad en el reciclaje de los mismos</t>
  </si>
  <si>
    <t>Cortopunzantes, Fármacos o medicamentos vencidos</t>
  </si>
  <si>
    <t>Agua + DQO*Acido Sulfúrico</t>
  </si>
  <si>
    <t>Medios de Cultivo</t>
  </si>
  <si>
    <t>Lodos residuales</t>
  </si>
  <si>
    <t>Pilas Usadas</t>
  </si>
  <si>
    <t>Tonners de Impresora y Cartuchos Usados</t>
  </si>
  <si>
    <t xml:space="preserve">Luminaria fluorescente, bombillas ahorradoras </t>
  </si>
  <si>
    <t xml:space="preserve">Pinturas Canecas de tinner recipientes </t>
  </si>
  <si>
    <t>Elementos de Proteccion Personal (EPP)</t>
  </si>
  <si>
    <t>Residuos que en el IDEAM ha cumplido su vida util y son desechados</t>
  </si>
  <si>
    <t>A4020</t>
  </si>
  <si>
    <t>A1010</t>
  </si>
  <si>
    <t>Otros RESPEL</t>
  </si>
  <si>
    <t>Y23</t>
  </si>
  <si>
    <t>Y12</t>
  </si>
  <si>
    <t>Y29</t>
  </si>
  <si>
    <t>Y18</t>
  </si>
  <si>
    <t>A1160</t>
  </si>
  <si>
    <t>A4070</t>
  </si>
  <si>
    <t>Y35</t>
  </si>
  <si>
    <t>Residuos RESPEL:  Decreto 4741 de 30 dic 2005 y Decreto 1076 de 2015</t>
  </si>
  <si>
    <t>VERSIÓN</t>
  </si>
  <si>
    <t>FECHA</t>
  </si>
  <si>
    <t>ELABORÓ:</t>
  </si>
  <si>
    <t>REVISÓ:</t>
  </si>
  <si>
    <t>APROBÓ:</t>
  </si>
  <si>
    <t>Otros        RESPEL</t>
  </si>
  <si>
    <t>Jardineria (Hojas de árboles secas)</t>
  </si>
  <si>
    <t>Se debe buscar un gestor y residuos de CAFÉ</t>
  </si>
  <si>
    <t>Total Biologicos (kg/mes)</t>
  </si>
  <si>
    <t>Total No peligrosos (kg/mes)</t>
  </si>
  <si>
    <t>(kg/mes)</t>
  </si>
  <si>
    <t>Biológicos</t>
  </si>
  <si>
    <t>Total Quimicos (Kg/mes)</t>
  </si>
  <si>
    <t>Total Otros (Kg/mes)</t>
  </si>
  <si>
    <t>Total Residuo Año (kg)</t>
  </si>
  <si>
    <t>Total Tipo R Año (kg)</t>
  </si>
  <si>
    <t>Año: _____________</t>
  </si>
  <si>
    <t>Gestion del Residuo/Disposicion final</t>
  </si>
  <si>
    <t>A1180</t>
  </si>
  <si>
    <t>_______________________________________________________________</t>
  </si>
  <si>
    <r>
      <rPr>
        <b/>
        <sz val="12"/>
        <color theme="1"/>
        <rFont val="Arial Narrow"/>
        <family val="2"/>
      </rPr>
      <t>Y34</t>
    </r>
    <r>
      <rPr>
        <sz val="12"/>
        <color theme="1"/>
        <rFont val="Arial Narrow"/>
        <family val="2"/>
      </rPr>
      <t>: Soluciones acidas o acidos en forma solida</t>
    </r>
  </si>
  <si>
    <t>Agua +Soluciones Acidas</t>
  </si>
  <si>
    <t>Soluciones acidas. Producto de analisis fisicoquimicos de muestras de agua</t>
  </si>
  <si>
    <t>Liquido</t>
  </si>
  <si>
    <t>Agua + Metales</t>
  </si>
  <si>
    <r>
      <rPr>
        <b/>
        <sz val="12"/>
        <color theme="1"/>
        <rFont val="Arial Narrow"/>
        <family val="2"/>
      </rPr>
      <t xml:space="preserve">A1010: </t>
    </r>
    <r>
      <rPr>
        <sz val="12"/>
        <color theme="1"/>
        <rFont val="Arial Narrow"/>
        <family val="2"/>
      </rPr>
      <t>Desechos metálicos y desechos que contengan aleaciones de cualquiera de las sustancias siguientes: Antimonio, Arsénico, Berilio, Cadmio, Plomo, Mercurio
Selenio, Telurio, Talio pero excluidos los desechos que figuran específicamente en la lista B.</t>
    </r>
  </si>
  <si>
    <t>Semisolidos</t>
  </si>
  <si>
    <r>
      <rPr>
        <b/>
        <sz val="12"/>
        <color theme="1"/>
        <rFont val="Arial Narrow"/>
        <family val="2"/>
      </rPr>
      <t>A1030:</t>
    </r>
    <r>
      <rPr>
        <sz val="12"/>
        <color theme="1"/>
        <rFont val="Arial Narrow"/>
        <family val="2"/>
      </rPr>
      <t xml:space="preserve"> Desechos que tengan como constituyentes o contaminantes cualquiera de las sustancias siguientes: • Arsénico; compuestos de arsénico. • Mercurio; compuestos de mercurio. • Talio; compuestos de talio.</t>
    </r>
  </si>
  <si>
    <t>Residuos producto de los analisis fisico-quimicos</t>
  </si>
  <si>
    <t>Agua + Soventes organicos</t>
  </si>
  <si>
    <r>
      <rPr>
        <b/>
        <sz val="12"/>
        <color theme="1"/>
        <rFont val="Arial Narrow"/>
        <family val="2"/>
      </rPr>
      <t>Y41:</t>
    </r>
    <r>
      <rPr>
        <sz val="12"/>
        <color theme="1"/>
        <rFont val="Arial Narrow"/>
        <family val="2"/>
      </rPr>
      <t xml:space="preserve"> Solventes Orgánicos halogenados</t>
    </r>
  </si>
  <si>
    <t>Residuos producto de analisis fisicoquimicos de muestras de agua, por tecnica de cromatografia</t>
  </si>
  <si>
    <t>Botellas y/o recipientes de vidrio y plastico de sustancias quimicas</t>
  </si>
  <si>
    <t>Botellas y/o recipientes de vidrio y plastico</t>
  </si>
  <si>
    <r>
      <t xml:space="preserve">A4130: </t>
    </r>
    <r>
      <rPr>
        <sz val="12"/>
        <color theme="1"/>
        <rFont val="Arial Narrow"/>
        <family val="2"/>
      </rPr>
      <t>Desechos consistentes o que contienen productos químicos que no responden a las especificaciones o caducados correspondientes a las categorías del
anexo I, y que muestran las características peligrosas del anexo III</t>
    </r>
  </si>
  <si>
    <r>
      <rPr>
        <b/>
        <sz val="12"/>
        <color theme="1"/>
        <rFont val="Arial Narrow"/>
        <family val="2"/>
      </rPr>
      <t>A1120:</t>
    </r>
    <r>
      <rPr>
        <sz val="12"/>
        <color theme="1"/>
        <rFont val="Arial Narrow"/>
        <family val="2"/>
      </rPr>
      <t xml:space="preserve"> Lodos residuales</t>
    </r>
  </si>
  <si>
    <t>Lodos de tratamiento</t>
  </si>
  <si>
    <t>Agua + Hidruros</t>
  </si>
  <si>
    <t>Residuos acuosos generados por el equipo generador de hidruros</t>
  </si>
  <si>
    <r>
      <rPr>
        <b/>
        <sz val="12"/>
        <color theme="1"/>
        <rFont val="Arial Narrow"/>
        <family val="2"/>
      </rPr>
      <t xml:space="preserve">Y35: </t>
    </r>
    <r>
      <rPr>
        <sz val="12"/>
        <color theme="1"/>
        <rFont val="Arial Narrow"/>
        <family val="2"/>
      </rPr>
      <t>Soluciones básicas</t>
    </r>
  </si>
  <si>
    <r>
      <t xml:space="preserve">A4020: </t>
    </r>
    <r>
      <rPr>
        <sz val="12"/>
        <color theme="1"/>
        <rFont val="Arial Narrow"/>
        <family val="2"/>
      </rPr>
      <t>Desechos clinicos y afines</t>
    </r>
  </si>
  <si>
    <t>Toallas desechables, guantes, filtros utilizados en los analisis y en operaciones de mantenimiento de equipos</t>
  </si>
  <si>
    <r>
      <t xml:space="preserve">A4020: </t>
    </r>
    <r>
      <rPr>
        <sz val="12"/>
        <color theme="1"/>
        <rFont val="Arial Narrow"/>
        <family val="2"/>
      </rPr>
      <t>Desechos clínicos y afines; es decir desechos resultantes de prácticas médicas, de enfermería, dentales, veterinarias o actividades similares, y desechos
generados en hospitales u otras instalaciones durante actividades de investigación o el tratamiento de pacientes, o de proyectos de investigación</t>
    </r>
  </si>
  <si>
    <t xml:space="preserve">Residuos de Microbiologia. </t>
  </si>
  <si>
    <t>Observaciones:</t>
  </si>
  <si>
    <t>Estado de la Materia</t>
  </si>
  <si>
    <t>Sólido</t>
  </si>
  <si>
    <t>Disposicion final, se realiza con la empresa de servicios publicos de la cuidad Aseo de Bogotá D.C.</t>
  </si>
  <si>
    <t>Sólidos y Semisólidos</t>
  </si>
  <si>
    <t>Líquido</t>
  </si>
  <si>
    <t>Estos residuos RESPEL se disponen con empresas certificadas y avaladas ante la Autoridad Ambiental, los cuales deben entregar certificados de disposcion final</t>
  </si>
  <si>
    <t>Baterías que se utilizan en los diferentes procesos del Instituto</t>
  </si>
  <si>
    <r>
      <rPr>
        <b/>
        <sz val="12"/>
        <color theme="1"/>
        <rFont val="Arial Narrow"/>
        <family val="2"/>
      </rPr>
      <t>A4070</t>
    </r>
    <r>
      <rPr>
        <sz val="12"/>
        <color theme="1"/>
        <rFont val="Arial Narrow"/>
        <family val="2"/>
      </rPr>
      <t xml:space="preserve">: Desechos resultantes de la producción, preparación y utilización de tintas, colorantes, pigmentos, pinturas, lacas o barnices, con exclusión de los desechos especificados en la lista B (véase el apartado correspondiente de la lista B B4010). </t>
    </r>
  </si>
  <si>
    <t>Y3</t>
  </si>
  <si>
    <t>Total</t>
  </si>
  <si>
    <t>Y34</t>
  </si>
  <si>
    <t>Y41</t>
  </si>
  <si>
    <t>A1120</t>
  </si>
  <si>
    <t>A4130</t>
  </si>
  <si>
    <r>
      <rPr>
        <b/>
        <sz val="12"/>
        <color theme="1"/>
        <rFont val="Arial Narrow"/>
        <family val="2"/>
      </rPr>
      <t xml:space="preserve">A1180: </t>
    </r>
    <r>
      <rPr>
        <sz val="12"/>
        <color theme="1"/>
        <rFont val="Arial Narrow"/>
        <family val="2"/>
      </rPr>
      <t>Desechos metálicos y desechos que contengan aleaciones de cualquiera de las sustancias siguientes: Antimonio, Arsénico, Berilio, Cadmio, Plomo, Mercurio
Selenio, Telurio, Talio pero excluidos los desechos que figuran específicamente en la lista B.</t>
    </r>
  </si>
  <si>
    <t>Laboratorio de Calidad Ambiental</t>
  </si>
  <si>
    <t>Area Operativa No. _______</t>
  </si>
  <si>
    <t xml:space="preserve">Instrumentos </t>
  </si>
  <si>
    <t>Automatización</t>
  </si>
  <si>
    <t>Aeropuerto____________</t>
  </si>
  <si>
    <t>Creacion del formato</t>
  </si>
  <si>
    <t>DESCRIPCION</t>
  </si>
  <si>
    <t>CONTROL DE CAMBIOS</t>
  </si>
  <si>
    <t xml:space="preserve">FORMATO GENERACIÓN Y CUANTIFICACIÓN DE RESIDUOS </t>
  </si>
  <si>
    <t xml:space="preserve">INSTRUCTIVO -  E-SGI-A-F002 - FORMATO GENERACIÓN Y CUANTIFICACIÓN DE RESIDUOS </t>
  </si>
  <si>
    <r>
      <rPr>
        <b/>
        <sz val="11"/>
        <color theme="1"/>
        <rFont val="Arial Narrow"/>
        <family val="2"/>
      </rPr>
      <t>Luz Yenny Granados Bossa</t>
    </r>
    <r>
      <rPr>
        <sz val="11"/>
        <color theme="1"/>
        <rFont val="Arial Narrow"/>
        <family val="2"/>
      </rPr>
      <t xml:space="preserve">
Profesional Sistema de Gestión Ambiental</t>
    </r>
  </si>
  <si>
    <r>
      <rPr>
        <b/>
        <sz val="11"/>
        <color theme="1"/>
        <rFont val="Arial Narrow"/>
        <family val="2"/>
      </rPr>
      <t>Juan Carlos A. Lobo Torres</t>
    </r>
    <r>
      <rPr>
        <sz val="11"/>
        <color theme="1"/>
        <rFont val="Arial Narrow"/>
        <family val="2"/>
      </rPr>
      <t xml:space="preserve">
Jefe Oficina Asesora de Planeación</t>
    </r>
  </si>
  <si>
    <r>
      <rPr>
        <b/>
        <sz val="11"/>
        <color theme="1"/>
        <rFont val="Arial Narrow"/>
        <family val="2"/>
      </rPr>
      <t>Juan Carlos A. Lobo Torres</t>
    </r>
    <r>
      <rPr>
        <sz val="11"/>
        <color theme="1"/>
        <rFont val="Arial Narrow"/>
        <family val="2"/>
      </rPr>
      <t xml:space="preserve">
Jefe Oficina Asesora de Planeación.</t>
    </r>
  </si>
  <si>
    <r>
      <rPr>
        <b/>
        <sz val="12"/>
        <color theme="1"/>
        <rFont val="Arial Narrow"/>
        <family val="2"/>
      </rPr>
      <t>CODIGO</t>
    </r>
    <r>
      <rPr>
        <sz val="12"/>
        <color theme="1"/>
        <rFont val="Arial Narrow"/>
        <family val="2"/>
      </rPr>
      <t>: E-SGI-A-F002</t>
    </r>
  </si>
  <si>
    <r>
      <rPr>
        <b/>
        <sz val="12"/>
        <color theme="1"/>
        <rFont val="Arial Narrow"/>
        <family val="2"/>
      </rPr>
      <t>FECHA</t>
    </r>
    <r>
      <rPr>
        <sz val="12"/>
        <color theme="1"/>
        <rFont val="Arial Narrow"/>
        <family val="2"/>
      </rPr>
      <t>: 15/02/2017</t>
    </r>
  </si>
  <si>
    <r>
      <rPr>
        <b/>
        <sz val="12"/>
        <color indexed="8"/>
        <rFont val="Arial Narrow"/>
        <family val="2"/>
      </rPr>
      <t>PÁGINA</t>
    </r>
    <r>
      <rPr>
        <sz val="12"/>
        <color indexed="8"/>
        <rFont val="Arial Narrow"/>
        <family val="2"/>
      </rPr>
      <t>: 1 de 1</t>
    </r>
  </si>
  <si>
    <r>
      <rPr>
        <b/>
        <sz val="12"/>
        <color theme="1"/>
        <rFont val="Arial Narrow"/>
        <family val="2"/>
      </rPr>
      <t>VERSIÓN</t>
    </r>
    <r>
      <rPr>
        <sz val="12"/>
        <color indexed="8"/>
        <rFont val="Arial Narrow"/>
        <family val="2"/>
      </rPr>
      <t>: 001</t>
    </r>
  </si>
  <si>
    <t>A4140</t>
  </si>
  <si>
    <t>Reactivos. Vencidos. Deteriorados. Desuso</t>
  </si>
  <si>
    <r>
      <rPr>
        <b/>
        <sz val="12"/>
        <color theme="1"/>
        <rFont val="Arial Narrow"/>
        <family val="2"/>
      </rPr>
      <t>A4140:</t>
    </r>
    <r>
      <rPr>
        <sz val="12"/>
        <color theme="1"/>
        <rFont val="Arial Narrow"/>
        <family val="2"/>
      </rPr>
      <t xml:space="preserve"> Desechos consistentes o que contienen productos químicos que no responden a las especificaciones o caducados10 correspondientes a las categorías del anexo I, y que muestran las características peligrosas del Anexo III.</t>
    </r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</si>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</sst>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indexed="8"/>
      <name val="Arial Narrow"/>
      <family val="2"/>
    </font>
    <font>
      <sz val="9"/>
      <color indexed="81"/>
      <name val="Tahoma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20"/>
      <color theme="1"/>
      <name val="Arial Narrow"/>
      <family val="2"/>
    </font>
    <font>
      <b/>
      <sz val="8"/>
      <color theme="1"/>
      <name val="Arial Narrow"/>
      <family val="2"/>
    </font>
    <font>
      <b/>
      <sz val="7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2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1" fontId="20" fillId="0" borderId="0" applyFont="0" applyFill="0" applyBorder="0" applyAlignment="0" applyProtection="0"/>
  </cellStyleXfs>
  <cellXfs count="291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8" fillId="2" borderId="0" xfId="0" applyFont="1" applyFill="1"/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1" fillId="2" borderId="0" xfId="0" quotePrefix="1" applyFont="1" applyFill="1"/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19" xfId="0" applyFont="1" applyFill="1" applyBorder="1" applyAlignment="1">
      <alignment horizontal="center"/>
    </xf>
    <xf numFmtId="0" fontId="13" fillId="2" borderId="29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4" borderId="61" xfId="0" applyFont="1" applyFill="1" applyBorder="1" applyAlignment="1">
      <alignment horizontal="center"/>
    </xf>
    <xf numFmtId="0" fontId="2" fillId="4" borderId="51" xfId="0" applyFont="1" applyFill="1" applyBorder="1" applyAlignment="1">
      <alignment horizontal="center"/>
    </xf>
    <xf numFmtId="0" fontId="2" fillId="4" borderId="62" xfId="0" applyFont="1" applyFill="1" applyBorder="1" applyAlignment="1">
      <alignment horizontal="center"/>
    </xf>
    <xf numFmtId="0" fontId="2" fillId="5" borderId="61" xfId="0" applyFont="1" applyFill="1" applyBorder="1" applyAlignment="1">
      <alignment horizontal="center"/>
    </xf>
    <xf numFmtId="0" fontId="2" fillId="5" borderId="51" xfId="0" applyFont="1" applyFill="1" applyBorder="1" applyAlignment="1">
      <alignment horizontal="center"/>
    </xf>
    <xf numFmtId="0" fontId="2" fillId="5" borderId="6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/>
    <xf numFmtId="0" fontId="8" fillId="2" borderId="12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3" fillId="5" borderId="6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9" fillId="2" borderId="20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9" xfId="0" applyFont="1" applyFill="1" applyBorder="1" applyAlignment="1">
      <alignment vertical="center"/>
    </xf>
    <xf numFmtId="0" fontId="17" fillId="2" borderId="14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2" fillId="2" borderId="48" xfId="0" applyFont="1" applyFill="1" applyBorder="1" applyAlignment="1">
      <alignment horizontal="center"/>
    </xf>
    <xf numFmtId="0" fontId="2" fillId="2" borderId="5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2" fillId="4" borderId="58" xfId="0" applyFont="1" applyFill="1" applyBorder="1" applyAlignment="1">
      <alignment horizontal="center" vertical="center"/>
    </xf>
    <xf numFmtId="0" fontId="8" fillId="2" borderId="3" xfId="0" applyFont="1" applyFill="1" applyBorder="1"/>
    <xf numFmtId="0" fontId="8" fillId="2" borderId="5" xfId="0" applyFont="1" applyFill="1" applyBorder="1"/>
    <xf numFmtId="0" fontId="8" fillId="2" borderId="32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2" fillId="5" borderId="6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13" fillId="2" borderId="13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2" borderId="55" xfId="0" applyFont="1" applyFill="1" applyBorder="1" applyAlignment="1">
      <alignment vertical="top"/>
    </xf>
    <xf numFmtId="0" fontId="17" fillId="2" borderId="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19" fillId="2" borderId="7" xfId="0" applyFont="1" applyFill="1" applyBorder="1" applyAlignment="1">
      <alignment horizontal="left" vertical="center"/>
    </xf>
    <xf numFmtId="0" fontId="19" fillId="2" borderId="8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45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14" fontId="5" fillId="0" borderId="29" xfId="0" applyNumberFormat="1" applyFont="1" applyBorder="1" applyAlignment="1">
      <alignment horizontal="center" vertical="top"/>
    </xf>
    <xf numFmtId="14" fontId="5" fillId="0" borderId="30" xfId="0" applyNumberFormat="1" applyFont="1" applyBorder="1" applyAlignment="1">
      <alignment horizontal="center" vertical="top"/>
    </xf>
    <xf numFmtId="14" fontId="5" fillId="0" borderId="31" xfId="0" applyNumberFormat="1" applyFont="1" applyBorder="1" applyAlignment="1">
      <alignment horizontal="center" vertical="top"/>
    </xf>
    <xf numFmtId="0" fontId="5" fillId="0" borderId="55" xfId="0" applyFont="1" applyBorder="1" applyAlignment="1">
      <alignment horizontal="center" vertical="top"/>
    </xf>
    <xf numFmtId="0" fontId="5" fillId="0" borderId="56" xfId="0" applyFont="1" applyBorder="1" applyAlignment="1">
      <alignment horizontal="center" vertical="top"/>
    </xf>
    <xf numFmtId="0" fontId="1" fillId="0" borderId="13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45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4" fontId="1" fillId="0" borderId="39" xfId="0" applyNumberFormat="1" applyFont="1" applyBorder="1" applyAlignment="1">
      <alignment horizontal="center" vertical="center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top"/>
    </xf>
    <xf numFmtId="0" fontId="1" fillId="0" borderId="64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 textRotation="90" wrapText="1"/>
    </xf>
    <xf numFmtId="0" fontId="4" fillId="4" borderId="17" xfId="0" applyFont="1" applyFill="1" applyBorder="1" applyAlignment="1">
      <alignment horizontal="center" vertical="center" textRotation="90" wrapText="1"/>
    </xf>
    <xf numFmtId="0" fontId="4" fillId="4" borderId="27" xfId="0" applyFont="1" applyFill="1" applyBorder="1" applyAlignment="1">
      <alignment horizontal="center" vertical="center" textRotation="90" wrapText="1"/>
    </xf>
    <xf numFmtId="0" fontId="5" fillId="2" borderId="3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textRotation="90" wrapText="1"/>
    </xf>
    <xf numFmtId="0" fontId="14" fillId="5" borderId="0" xfId="0" applyFont="1" applyFill="1" applyBorder="1" applyAlignment="1">
      <alignment horizontal="center" vertical="center" textRotation="90" wrapText="1"/>
    </xf>
    <xf numFmtId="0" fontId="14" fillId="5" borderId="16" xfId="0" applyFont="1" applyFill="1" applyBorder="1" applyAlignment="1">
      <alignment horizontal="center" vertical="center" textRotation="90" wrapText="1"/>
    </xf>
    <xf numFmtId="0" fontId="1" fillId="2" borderId="16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14" fillId="5" borderId="50" xfId="0" applyFont="1" applyFill="1" applyBorder="1" applyAlignment="1">
      <alignment horizontal="center" vertical="center" textRotation="90" wrapText="1"/>
    </xf>
    <xf numFmtId="0" fontId="14" fillId="5" borderId="51" xfId="0" applyFont="1" applyFill="1" applyBorder="1" applyAlignment="1">
      <alignment horizontal="center" vertical="center" textRotation="90" wrapText="1"/>
    </xf>
    <xf numFmtId="0" fontId="14" fillId="5" borderId="52" xfId="0" applyFont="1" applyFill="1" applyBorder="1" applyAlignment="1">
      <alignment horizontal="center" vertical="center" textRotation="90" wrapText="1"/>
    </xf>
    <xf numFmtId="0" fontId="4" fillId="5" borderId="50" xfId="0" applyFont="1" applyFill="1" applyBorder="1" applyAlignment="1">
      <alignment horizontal="center" vertical="center" textRotation="90" wrapText="1"/>
    </xf>
    <xf numFmtId="0" fontId="2" fillId="5" borderId="51" xfId="0" applyFont="1" applyFill="1" applyBorder="1" applyAlignment="1">
      <alignment horizontal="center" vertical="center" textRotation="90" wrapText="1"/>
    </xf>
    <xf numFmtId="0" fontId="2" fillId="5" borderId="52" xfId="0" applyFont="1" applyFill="1" applyBorder="1" applyAlignment="1">
      <alignment horizontal="center" vertical="center" textRotation="90" wrapText="1"/>
    </xf>
    <xf numFmtId="0" fontId="4" fillId="2" borderId="55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top"/>
    </xf>
    <xf numFmtId="0" fontId="1" fillId="2" borderId="57" xfId="0" applyFont="1" applyFill="1" applyBorder="1" applyAlignment="1">
      <alignment horizontal="center" vertical="top"/>
    </xf>
    <xf numFmtId="0" fontId="4" fillId="4" borderId="4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49" fontId="1" fillId="0" borderId="63" xfId="1" applyNumberFormat="1" applyFont="1" applyBorder="1" applyAlignment="1">
      <alignment horizontal="center" vertical="center"/>
    </xf>
    <xf numFmtId="49" fontId="1" fillId="0" borderId="14" xfId="1" applyNumberFormat="1" applyFont="1" applyBorder="1" applyAlignment="1">
      <alignment horizontal="center" vertical="center"/>
    </xf>
    <xf numFmtId="49" fontId="1" fillId="0" borderId="15" xfId="1" applyNumberFormat="1" applyFont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323851</xdr:colOff>
      <xdr:row>1</xdr:row>
      <xdr:rowOff>123825</xdr:rowOff>
    </xdr:from>
    <xdr:to>
      <xdr:col>4</xdr:col>
      <xdr:colOff>187038</xdr:colOff>
      <xdr:row>4</xdr:row>
      <xdr:rowOff>152400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6" y="190500"/>
          <a:ext cx="1777712" cy="6000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6</xdr:row>
          <xdr:rowOff>133350</xdr:rowOff>
        </xdr:from>
        <xdr:to>
          <xdr:col>9</xdr:col>
          <xdr:colOff>285750</xdr:colOff>
          <xdr:row>8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6</xdr:row>
          <xdr:rowOff>161925</xdr:rowOff>
        </xdr:from>
        <xdr:to>
          <xdr:col>7</xdr:col>
          <xdr:colOff>9525</xdr:colOff>
          <xdr:row>8</xdr:row>
          <xdr:rowOff>66675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</xdr:row>
          <xdr:rowOff>133350</xdr:rowOff>
        </xdr:from>
        <xdr:to>
          <xdr:col>18</xdr:col>
          <xdr:colOff>266700</xdr:colOff>
          <xdr:row>8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6</xdr:row>
          <xdr:rowOff>171450</xdr:rowOff>
        </xdr:from>
        <xdr:to>
          <xdr:col>28</xdr:col>
          <xdr:colOff>314325</xdr:colOff>
          <xdr:row>8</xdr:row>
          <xdr:rowOff>76200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123825</xdr:colOff>
          <xdr:row>6</xdr:row>
          <xdr:rowOff>161925</xdr:rowOff>
        </xdr:from>
        <xdr:to>
          <xdr:col>22</xdr:col>
          <xdr:colOff>381000</xdr:colOff>
          <xdr:row>8</xdr:row>
          <xdr:rowOff>66675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6</xdr:row>
          <xdr:rowOff>133350</xdr:rowOff>
        </xdr:from>
        <xdr:to>
          <xdr:col>12</xdr:col>
          <xdr:colOff>171450</xdr:colOff>
          <xdr:row>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6</xdr:row>
          <xdr:rowOff>133350</xdr:rowOff>
        </xdr:from>
        <xdr:to>
          <xdr:col>15</xdr:col>
          <xdr:colOff>285750</xdr:colOff>
          <xdr:row>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B1:AE40"/>
  <sheetViews>
    <sheetView tabSelected="1" view="pageBreakPreview" topLeftCell="B1" zoomScaleNormal="100" zoomScaleSheetLayoutView="100" workbookViewId="0">
      <selection activeCell="G42" sqref="G42"/>
    </sheetView>
  </sheetViews>
  <sheetFormatPr baseColWidth="10" defaultRowHeight="16.5" x14ac:dyDescent="0.3"/>
  <cols>
    <col min="1" max="1" width="1.5703125" style="1" customWidth="1"/>
    <col min="2" max="2" width="17.28515625" style="1" customWidth="1"/>
    <col min="3" max="6" width="5.7109375" style="7" customWidth="1"/>
    <col min="7" max="7" width="7.5703125" style="7" customWidth="1"/>
    <col min="8" max="11" width="5.7109375" style="7" customWidth="1"/>
    <col min="12" max="12" width="6.7109375" style="7" customWidth="1"/>
    <col min="13" max="19" width="5.7109375" style="7" customWidth="1"/>
    <col min="20" max="20" width="7.28515625" style="7" customWidth="1"/>
    <col min="21" max="26" width="5.7109375" style="7" customWidth="1"/>
    <col min="27" max="27" width="5.7109375" style="128" customWidth="1"/>
    <col min="28" max="28" width="5.7109375" style="7" customWidth="1"/>
    <col min="29" max="29" width="5.28515625" style="7" customWidth="1"/>
    <col min="30" max="16384" width="11.42578125" style="1"/>
  </cols>
  <sheetData>
    <row r="1" spans="2:31" ht="5.25" customHeight="1" thickBot="1" x14ac:dyDescent="0.35"/>
    <row r="2" spans="2:31" ht="15" customHeight="1" x14ac:dyDescent="0.3">
      <c r="B2" s="196"/>
      <c r="C2" s="197"/>
      <c r="D2" s="197"/>
      <c r="E2" s="197"/>
      <c r="F2" s="143" t="s">
        <v>145</v>
      </c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5"/>
      <c r="W2" s="134" t="s">
        <v>150</v>
      </c>
      <c r="X2" s="135"/>
      <c r="Y2" s="135"/>
      <c r="Z2" s="135"/>
      <c r="AA2" s="135"/>
      <c r="AB2" s="135"/>
      <c r="AC2" s="136"/>
    </row>
    <row r="3" spans="2:31" ht="15" customHeight="1" x14ac:dyDescent="0.3">
      <c r="B3" s="198"/>
      <c r="C3" s="199"/>
      <c r="D3" s="199"/>
      <c r="E3" s="199"/>
      <c r="F3" s="146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8"/>
      <c r="W3" s="137" t="s">
        <v>153</v>
      </c>
      <c r="X3" s="138"/>
      <c r="Y3" s="138"/>
      <c r="Z3" s="138"/>
      <c r="AA3" s="138"/>
      <c r="AB3" s="138"/>
      <c r="AC3" s="139"/>
    </row>
    <row r="4" spans="2:31" ht="15" customHeight="1" x14ac:dyDescent="0.3">
      <c r="B4" s="198"/>
      <c r="C4" s="199"/>
      <c r="D4" s="199"/>
      <c r="E4" s="199"/>
      <c r="F4" s="146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8"/>
      <c r="W4" s="137" t="s">
        <v>151</v>
      </c>
      <c r="X4" s="138"/>
      <c r="Y4" s="138"/>
      <c r="Z4" s="138"/>
      <c r="AA4" s="138"/>
      <c r="AB4" s="138"/>
      <c r="AC4" s="139"/>
    </row>
    <row r="5" spans="2:31" ht="15" customHeight="1" thickBot="1" x14ac:dyDescent="0.35">
      <c r="B5" s="200"/>
      <c r="C5" s="201"/>
      <c r="D5" s="201"/>
      <c r="E5" s="201"/>
      <c r="F5" s="149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1"/>
      <c r="W5" s="140" t="s">
        <v>152</v>
      </c>
      <c r="X5" s="141"/>
      <c r="Y5" s="141"/>
      <c r="Z5" s="141"/>
      <c r="AA5" s="141"/>
      <c r="AB5" s="141"/>
      <c r="AC5" s="142"/>
    </row>
    <row r="6" spans="2:31" ht="6.75" customHeight="1" thickBot="1" x14ac:dyDescent="0.35">
      <c r="B6" s="69"/>
      <c r="C6" s="69"/>
      <c r="D6" s="69"/>
      <c r="E6" s="69"/>
      <c r="F6" s="69"/>
      <c r="G6" s="69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70"/>
      <c r="AC6" s="70"/>
    </row>
    <row r="7" spans="2:31" ht="15" customHeight="1" x14ac:dyDescent="0.3">
      <c r="B7" s="228" t="s">
        <v>93</v>
      </c>
      <c r="C7" s="229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6"/>
    </row>
    <row r="8" spans="2:31" ht="15" customHeight="1" x14ac:dyDescent="0.3">
      <c r="B8" s="50" t="s">
        <v>33</v>
      </c>
      <c r="C8" s="51" t="s">
        <v>137</v>
      </c>
      <c r="D8" s="51"/>
      <c r="E8" s="51"/>
      <c r="F8" s="51"/>
      <c r="H8" s="191" t="s">
        <v>35</v>
      </c>
      <c r="I8" s="191"/>
      <c r="K8" s="194" t="s">
        <v>139</v>
      </c>
      <c r="L8" s="194"/>
      <c r="M8" s="195" t="s">
        <v>140</v>
      </c>
      <c r="N8" s="195"/>
      <c r="O8" s="195"/>
      <c r="Q8" s="192" t="s">
        <v>34</v>
      </c>
      <c r="R8" s="192"/>
      <c r="S8" s="48"/>
      <c r="T8" s="193" t="s">
        <v>141</v>
      </c>
      <c r="U8" s="193"/>
      <c r="V8" s="193"/>
      <c r="W8" s="193"/>
      <c r="X8" s="192" t="s">
        <v>138</v>
      </c>
      <c r="Y8" s="192"/>
      <c r="Z8" s="192"/>
      <c r="AA8" s="192"/>
      <c r="AB8" s="192"/>
      <c r="AC8" s="49"/>
    </row>
    <row r="9" spans="2:31" s="2" customFormat="1" ht="21.75" customHeight="1" thickBot="1" x14ac:dyDescent="0.35">
      <c r="B9" s="52" t="s">
        <v>32</v>
      </c>
      <c r="C9" s="222" t="s">
        <v>96</v>
      </c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4"/>
    </row>
    <row r="10" spans="2:31" s="2" customFormat="1" ht="5.25" customHeight="1" thickBot="1" x14ac:dyDescent="0.35"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129"/>
      <c r="AB10" s="69"/>
      <c r="AC10" s="69"/>
    </row>
    <row r="11" spans="2:31" ht="17.25" customHeight="1" thickBot="1" x14ac:dyDescent="0.35">
      <c r="B11" s="202" t="s">
        <v>0</v>
      </c>
      <c r="C11" s="215" t="s">
        <v>13</v>
      </c>
      <c r="D11" s="216"/>
      <c r="E11" s="216"/>
      <c r="F11" s="216"/>
      <c r="G11" s="205" t="s">
        <v>86</v>
      </c>
      <c r="H11" s="208" t="s">
        <v>76</v>
      </c>
      <c r="I11" s="208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10"/>
    </row>
    <row r="12" spans="2:31" ht="15" customHeight="1" thickBot="1" x14ac:dyDescent="0.35">
      <c r="B12" s="203"/>
      <c r="C12" s="217"/>
      <c r="D12" s="218"/>
      <c r="E12" s="218"/>
      <c r="F12" s="218"/>
      <c r="G12" s="206"/>
      <c r="H12" s="249" t="s">
        <v>88</v>
      </c>
      <c r="I12" s="250"/>
      <c r="J12" s="250"/>
      <c r="K12" s="251"/>
      <c r="L12" s="219" t="s">
        <v>85</v>
      </c>
      <c r="M12" s="247" t="s">
        <v>14</v>
      </c>
      <c r="N12" s="248"/>
      <c r="O12" s="248"/>
      <c r="P12" s="248"/>
      <c r="Q12" s="248"/>
      <c r="R12" s="248"/>
      <c r="S12" s="248"/>
      <c r="T12" s="230" t="s">
        <v>89</v>
      </c>
      <c r="U12" s="236" t="s">
        <v>68</v>
      </c>
      <c r="V12" s="237"/>
      <c r="W12" s="237"/>
      <c r="X12" s="237"/>
      <c r="Y12" s="237"/>
      <c r="Z12" s="237"/>
      <c r="AA12" s="237"/>
      <c r="AB12" s="238"/>
      <c r="AC12" s="233" t="s">
        <v>90</v>
      </c>
    </row>
    <row r="13" spans="2:31" ht="17.25" customHeight="1" x14ac:dyDescent="0.3">
      <c r="B13" s="203"/>
      <c r="C13" s="245" t="s">
        <v>87</v>
      </c>
      <c r="D13" s="246"/>
      <c r="E13" s="246"/>
      <c r="F13" s="246"/>
      <c r="G13" s="206"/>
      <c r="H13" s="223" t="s">
        <v>87</v>
      </c>
      <c r="I13" s="224"/>
      <c r="J13" s="224"/>
      <c r="K13" s="225"/>
      <c r="L13" s="220"/>
      <c r="M13" s="97">
        <v>8</v>
      </c>
      <c r="N13" s="98">
        <v>9</v>
      </c>
      <c r="O13" s="98">
        <v>10</v>
      </c>
      <c r="P13" s="98">
        <v>11</v>
      </c>
      <c r="Q13" s="98">
        <v>12</v>
      </c>
      <c r="R13" s="98">
        <v>13</v>
      </c>
      <c r="S13" s="99">
        <v>14</v>
      </c>
      <c r="T13" s="231"/>
      <c r="U13" s="254" t="s">
        <v>30</v>
      </c>
      <c r="V13" s="254"/>
      <c r="W13" s="254"/>
      <c r="X13" s="254"/>
      <c r="Y13" s="254"/>
      <c r="Z13" s="254"/>
      <c r="AA13" s="254"/>
      <c r="AB13" s="254"/>
      <c r="AC13" s="234"/>
    </row>
    <row r="14" spans="2:31" s="22" customFormat="1" ht="11.25" customHeight="1" x14ac:dyDescent="0.25">
      <c r="B14" s="203"/>
      <c r="C14" s="211">
        <v>1</v>
      </c>
      <c r="D14" s="211">
        <v>2</v>
      </c>
      <c r="E14" s="211">
        <v>3</v>
      </c>
      <c r="F14" s="213">
        <v>4</v>
      </c>
      <c r="G14" s="206"/>
      <c r="H14" s="100">
        <v>5</v>
      </c>
      <c r="I14" s="71">
        <v>6</v>
      </c>
      <c r="J14" s="71">
        <v>7</v>
      </c>
      <c r="K14" s="93" t="s">
        <v>131</v>
      </c>
      <c r="L14" s="220"/>
      <c r="M14" s="226" t="s">
        <v>67</v>
      </c>
      <c r="N14" s="211" t="s">
        <v>31</v>
      </c>
      <c r="O14" s="211" t="s">
        <v>132</v>
      </c>
      <c r="P14" s="211" t="s">
        <v>133</v>
      </c>
      <c r="Q14" s="211" t="s">
        <v>75</v>
      </c>
      <c r="R14" s="211" t="s">
        <v>134</v>
      </c>
      <c r="S14" s="255" t="s">
        <v>135</v>
      </c>
      <c r="T14" s="231"/>
      <c r="U14" s="27">
        <v>15</v>
      </c>
      <c r="V14" s="71">
        <v>16</v>
      </c>
      <c r="W14" s="8">
        <v>17</v>
      </c>
      <c r="X14" s="23">
        <v>18</v>
      </c>
      <c r="Y14" s="8">
        <v>19</v>
      </c>
      <c r="Z14" s="23">
        <v>20</v>
      </c>
      <c r="AA14" s="133">
        <v>21</v>
      </c>
      <c r="AB14" s="26">
        <v>22</v>
      </c>
      <c r="AC14" s="234"/>
    </row>
    <row r="15" spans="2:31" s="22" customFormat="1" ht="11.25" customHeight="1" thickBot="1" x14ac:dyDescent="0.3">
      <c r="B15" s="204"/>
      <c r="C15" s="212"/>
      <c r="D15" s="212"/>
      <c r="E15" s="212"/>
      <c r="F15" s="214"/>
      <c r="G15" s="207"/>
      <c r="H15" s="101" t="s">
        <v>130</v>
      </c>
      <c r="I15" s="72" t="s">
        <v>66</v>
      </c>
      <c r="J15" s="72" t="s">
        <v>66</v>
      </c>
      <c r="K15" s="94" t="s">
        <v>66</v>
      </c>
      <c r="L15" s="221"/>
      <c r="M15" s="227"/>
      <c r="N15" s="212"/>
      <c r="O15" s="212"/>
      <c r="P15" s="212"/>
      <c r="Q15" s="212"/>
      <c r="R15" s="212"/>
      <c r="S15" s="256"/>
      <c r="T15" s="232"/>
      <c r="U15" s="28" t="s">
        <v>69</v>
      </c>
      <c r="V15" s="72" t="s">
        <v>70</v>
      </c>
      <c r="W15" s="72" t="s">
        <v>71</v>
      </c>
      <c r="X15" s="25" t="s">
        <v>72</v>
      </c>
      <c r="Y15" s="72" t="s">
        <v>73</v>
      </c>
      <c r="Z15" s="72" t="s">
        <v>74</v>
      </c>
      <c r="AA15" s="130" t="s">
        <v>154</v>
      </c>
      <c r="AB15" s="73" t="s">
        <v>95</v>
      </c>
      <c r="AC15" s="235"/>
    </row>
    <row r="16" spans="2:31" ht="17.25" customHeight="1" x14ac:dyDescent="0.3">
      <c r="B16" s="114" t="s">
        <v>1</v>
      </c>
      <c r="C16" s="24"/>
      <c r="D16" s="24"/>
      <c r="E16" s="24"/>
      <c r="F16" s="36"/>
      <c r="G16" s="41">
        <f>SUM(C16+D16+E16+F16)</f>
        <v>0</v>
      </c>
      <c r="H16" s="38"/>
      <c r="I16" s="24"/>
      <c r="J16" s="91"/>
      <c r="K16" s="112"/>
      <c r="L16" s="111">
        <f>SUM(H16+I16+J16)</f>
        <v>0</v>
      </c>
      <c r="M16" s="96"/>
      <c r="N16" s="24"/>
      <c r="O16" s="24"/>
      <c r="P16" s="24"/>
      <c r="Q16" s="24"/>
      <c r="R16" s="24"/>
      <c r="S16" s="36"/>
      <c r="T16" s="111">
        <f>SUM(M16:S16)</f>
        <v>0</v>
      </c>
      <c r="U16" s="38"/>
      <c r="V16" s="24"/>
      <c r="W16" s="24"/>
      <c r="X16" s="24"/>
      <c r="Y16" s="24"/>
      <c r="Z16" s="24"/>
      <c r="AA16" s="36"/>
      <c r="AB16" s="36"/>
      <c r="AC16" s="44">
        <f>SUM(U16:AB16)</f>
        <v>0</v>
      </c>
      <c r="AE16" s="10"/>
    </row>
    <row r="17" spans="2:29" ht="17.25" customHeight="1" x14ac:dyDescent="0.3">
      <c r="B17" s="115" t="s">
        <v>2</v>
      </c>
      <c r="C17" s="8"/>
      <c r="D17" s="8"/>
      <c r="E17" s="8"/>
      <c r="F17" s="26"/>
      <c r="G17" s="42">
        <f t="shared" ref="G17:G27" si="0">SUM(C17+D17+E17)</f>
        <v>0</v>
      </c>
      <c r="H17" s="38"/>
      <c r="I17" s="24"/>
      <c r="J17" s="91"/>
      <c r="K17" s="112"/>
      <c r="L17" s="44">
        <f t="shared" ref="L17:L27" si="1">SUM(H17+I17+J17)</f>
        <v>0</v>
      </c>
      <c r="M17" s="47"/>
      <c r="N17" s="8"/>
      <c r="O17" s="8"/>
      <c r="P17" s="8"/>
      <c r="Q17" s="8"/>
      <c r="R17" s="8"/>
      <c r="S17" s="26"/>
      <c r="T17" s="45"/>
      <c r="U17" s="39"/>
      <c r="V17" s="8"/>
      <c r="W17" s="8"/>
      <c r="X17" s="8"/>
      <c r="Y17" s="8"/>
      <c r="Z17" s="8"/>
      <c r="AA17" s="26"/>
      <c r="AB17" s="26"/>
      <c r="AC17" s="45"/>
    </row>
    <row r="18" spans="2:29" ht="17.25" customHeight="1" x14ac:dyDescent="0.3">
      <c r="B18" s="115" t="s">
        <v>3</v>
      </c>
      <c r="C18" s="8"/>
      <c r="D18" s="8"/>
      <c r="E18" s="8"/>
      <c r="F18" s="26"/>
      <c r="G18" s="42">
        <f t="shared" si="0"/>
        <v>0</v>
      </c>
      <c r="H18" s="38"/>
      <c r="I18" s="24"/>
      <c r="J18" s="91"/>
      <c r="K18" s="112"/>
      <c r="L18" s="44">
        <f t="shared" si="1"/>
        <v>0</v>
      </c>
      <c r="M18" s="47"/>
      <c r="N18" s="8"/>
      <c r="O18" s="8"/>
      <c r="P18" s="8"/>
      <c r="Q18" s="8"/>
      <c r="R18" s="8"/>
      <c r="S18" s="26"/>
      <c r="T18" s="45"/>
      <c r="U18" s="39"/>
      <c r="V18" s="8"/>
      <c r="W18" s="8"/>
      <c r="X18" s="8"/>
      <c r="Y18" s="8"/>
      <c r="Z18" s="8"/>
      <c r="AA18" s="26"/>
      <c r="AB18" s="26"/>
      <c r="AC18" s="45"/>
    </row>
    <row r="19" spans="2:29" ht="17.25" customHeight="1" x14ac:dyDescent="0.3">
      <c r="B19" s="115" t="s">
        <v>4</v>
      </c>
      <c r="C19" s="8"/>
      <c r="D19" s="8"/>
      <c r="E19" s="8"/>
      <c r="F19" s="26"/>
      <c r="G19" s="42">
        <f t="shared" si="0"/>
        <v>0</v>
      </c>
      <c r="H19" s="38"/>
      <c r="I19" s="24"/>
      <c r="J19" s="91"/>
      <c r="K19" s="112"/>
      <c r="L19" s="44">
        <f t="shared" si="1"/>
        <v>0</v>
      </c>
      <c r="M19" s="47"/>
      <c r="N19" s="8"/>
      <c r="O19" s="8"/>
      <c r="P19" s="8"/>
      <c r="Q19" s="8"/>
      <c r="R19" s="8"/>
      <c r="S19" s="26"/>
      <c r="T19" s="45"/>
      <c r="U19" s="39"/>
      <c r="V19" s="8"/>
      <c r="W19" s="8"/>
      <c r="X19" s="8"/>
      <c r="Y19" s="8"/>
      <c r="Z19" s="8"/>
      <c r="AA19" s="26"/>
      <c r="AB19" s="26"/>
      <c r="AC19" s="45"/>
    </row>
    <row r="20" spans="2:29" ht="17.25" customHeight="1" x14ac:dyDescent="0.3">
      <c r="B20" s="115" t="s">
        <v>5</v>
      </c>
      <c r="C20" s="8"/>
      <c r="D20" s="8"/>
      <c r="E20" s="8"/>
      <c r="F20" s="26"/>
      <c r="G20" s="42">
        <f t="shared" si="0"/>
        <v>0</v>
      </c>
      <c r="H20" s="38"/>
      <c r="I20" s="24"/>
      <c r="J20" s="91"/>
      <c r="K20" s="112"/>
      <c r="L20" s="44">
        <f t="shared" si="1"/>
        <v>0</v>
      </c>
      <c r="M20" s="47"/>
      <c r="N20" s="8"/>
      <c r="O20" s="8"/>
      <c r="P20" s="8"/>
      <c r="Q20" s="8"/>
      <c r="R20" s="8"/>
      <c r="S20" s="26"/>
      <c r="T20" s="45"/>
      <c r="U20" s="39"/>
      <c r="V20" s="8"/>
      <c r="W20" s="8"/>
      <c r="X20" s="8"/>
      <c r="Y20" s="8"/>
      <c r="Z20" s="8"/>
      <c r="AA20" s="26"/>
      <c r="AB20" s="26"/>
      <c r="AC20" s="45"/>
    </row>
    <row r="21" spans="2:29" ht="17.25" customHeight="1" x14ac:dyDescent="0.3">
      <c r="B21" s="115" t="s">
        <v>6</v>
      </c>
      <c r="C21" s="8"/>
      <c r="D21" s="8"/>
      <c r="E21" s="8"/>
      <c r="F21" s="26"/>
      <c r="G21" s="42">
        <f t="shared" si="0"/>
        <v>0</v>
      </c>
      <c r="H21" s="38"/>
      <c r="I21" s="24"/>
      <c r="J21" s="91"/>
      <c r="K21" s="112"/>
      <c r="L21" s="44">
        <f t="shared" si="1"/>
        <v>0</v>
      </c>
      <c r="M21" s="47"/>
      <c r="N21" s="8"/>
      <c r="O21" s="8"/>
      <c r="P21" s="8"/>
      <c r="Q21" s="8"/>
      <c r="R21" s="8"/>
      <c r="S21" s="26"/>
      <c r="T21" s="45"/>
      <c r="U21" s="39"/>
      <c r="V21" s="8"/>
      <c r="W21" s="8"/>
      <c r="X21" s="8"/>
      <c r="Y21" s="8"/>
      <c r="Z21" s="8"/>
      <c r="AA21" s="26"/>
      <c r="AB21" s="26"/>
      <c r="AC21" s="45"/>
    </row>
    <row r="22" spans="2:29" ht="17.25" customHeight="1" x14ac:dyDescent="0.3">
      <c r="B22" s="115" t="s">
        <v>7</v>
      </c>
      <c r="C22" s="8"/>
      <c r="D22" s="8"/>
      <c r="E22" s="8"/>
      <c r="F22" s="26"/>
      <c r="G22" s="42">
        <f t="shared" si="0"/>
        <v>0</v>
      </c>
      <c r="H22" s="38"/>
      <c r="I22" s="24"/>
      <c r="J22" s="91"/>
      <c r="K22" s="112"/>
      <c r="L22" s="44">
        <f t="shared" si="1"/>
        <v>0</v>
      </c>
      <c r="M22" s="47"/>
      <c r="N22" s="8"/>
      <c r="O22" s="8"/>
      <c r="P22" s="8"/>
      <c r="Q22" s="8"/>
      <c r="R22" s="8"/>
      <c r="S22" s="26"/>
      <c r="T22" s="45"/>
      <c r="U22" s="39"/>
      <c r="V22" s="8"/>
      <c r="W22" s="8"/>
      <c r="X22" s="8"/>
      <c r="Y22" s="8"/>
      <c r="Z22" s="8"/>
      <c r="AA22" s="26"/>
      <c r="AB22" s="26"/>
      <c r="AC22" s="45"/>
    </row>
    <row r="23" spans="2:29" ht="17.25" customHeight="1" x14ac:dyDescent="0.3">
      <c r="B23" s="115" t="s">
        <v>8</v>
      </c>
      <c r="C23" s="8"/>
      <c r="D23" s="8"/>
      <c r="E23" s="8"/>
      <c r="F23" s="26"/>
      <c r="G23" s="42">
        <f t="shared" si="0"/>
        <v>0</v>
      </c>
      <c r="H23" s="38"/>
      <c r="I23" s="24"/>
      <c r="J23" s="91"/>
      <c r="K23" s="112"/>
      <c r="L23" s="44">
        <f t="shared" si="1"/>
        <v>0</v>
      </c>
      <c r="M23" s="47"/>
      <c r="N23" s="8"/>
      <c r="O23" s="8"/>
      <c r="P23" s="8"/>
      <c r="Q23" s="8"/>
      <c r="R23" s="8"/>
      <c r="S23" s="26"/>
      <c r="T23" s="45"/>
      <c r="U23" s="39"/>
      <c r="V23" s="8"/>
      <c r="W23" s="8"/>
      <c r="X23" s="8"/>
      <c r="Y23" s="8"/>
      <c r="Z23" s="8"/>
      <c r="AA23" s="26"/>
      <c r="AB23" s="26"/>
      <c r="AC23" s="45"/>
    </row>
    <row r="24" spans="2:29" ht="17.25" customHeight="1" x14ac:dyDescent="0.3">
      <c r="B24" s="115" t="s">
        <v>9</v>
      </c>
      <c r="C24" s="8"/>
      <c r="D24" s="8"/>
      <c r="E24" s="8"/>
      <c r="F24" s="26"/>
      <c r="G24" s="42">
        <f t="shared" si="0"/>
        <v>0</v>
      </c>
      <c r="H24" s="38"/>
      <c r="I24" s="24"/>
      <c r="J24" s="91"/>
      <c r="K24" s="112"/>
      <c r="L24" s="44">
        <f t="shared" si="1"/>
        <v>0</v>
      </c>
      <c r="M24" s="47"/>
      <c r="N24" s="8"/>
      <c r="O24" s="8"/>
      <c r="P24" s="8"/>
      <c r="Q24" s="8"/>
      <c r="R24" s="8"/>
      <c r="S24" s="26"/>
      <c r="T24" s="45"/>
      <c r="U24" s="39"/>
      <c r="V24" s="8"/>
      <c r="W24" s="8"/>
      <c r="X24" s="8"/>
      <c r="Y24" s="8"/>
      <c r="Z24" s="8"/>
      <c r="AA24" s="26"/>
      <c r="AB24" s="26"/>
      <c r="AC24" s="45"/>
    </row>
    <row r="25" spans="2:29" ht="17.25" customHeight="1" x14ac:dyDescent="0.3">
      <c r="B25" s="115" t="s">
        <v>10</v>
      </c>
      <c r="C25" s="8"/>
      <c r="D25" s="8"/>
      <c r="E25" s="8"/>
      <c r="F25" s="26"/>
      <c r="G25" s="42">
        <f t="shared" si="0"/>
        <v>0</v>
      </c>
      <c r="H25" s="38"/>
      <c r="I25" s="24"/>
      <c r="J25" s="91"/>
      <c r="K25" s="112"/>
      <c r="L25" s="44">
        <f t="shared" si="1"/>
        <v>0</v>
      </c>
      <c r="M25" s="47"/>
      <c r="N25" s="8"/>
      <c r="O25" s="8"/>
      <c r="P25" s="8"/>
      <c r="Q25" s="8"/>
      <c r="R25" s="8"/>
      <c r="S25" s="26"/>
      <c r="T25" s="45"/>
      <c r="U25" s="39"/>
      <c r="V25" s="8"/>
      <c r="W25" s="8"/>
      <c r="X25" s="8"/>
      <c r="Y25" s="8"/>
      <c r="Z25" s="8"/>
      <c r="AA25" s="26"/>
      <c r="AB25" s="26"/>
      <c r="AC25" s="45"/>
    </row>
    <row r="26" spans="2:29" ht="17.25" customHeight="1" x14ac:dyDescent="0.3">
      <c r="B26" s="115" t="s">
        <v>11</v>
      </c>
      <c r="C26" s="8"/>
      <c r="D26" s="8"/>
      <c r="E26" s="8"/>
      <c r="F26" s="26"/>
      <c r="G26" s="42">
        <f t="shared" si="0"/>
        <v>0</v>
      </c>
      <c r="H26" s="38"/>
      <c r="I26" s="24"/>
      <c r="J26" s="91"/>
      <c r="K26" s="112"/>
      <c r="L26" s="44">
        <f t="shared" si="1"/>
        <v>0</v>
      </c>
      <c r="M26" s="47"/>
      <c r="N26" s="8"/>
      <c r="O26" s="8"/>
      <c r="P26" s="8"/>
      <c r="Q26" s="8"/>
      <c r="R26" s="8"/>
      <c r="S26" s="26"/>
      <c r="T26" s="45"/>
      <c r="U26" s="39"/>
      <c r="V26" s="8"/>
      <c r="W26" s="8"/>
      <c r="X26" s="8"/>
      <c r="Y26" s="8"/>
      <c r="Z26" s="8"/>
      <c r="AA26" s="26"/>
      <c r="AB26" s="26"/>
      <c r="AC26" s="45"/>
    </row>
    <row r="27" spans="2:29" ht="17.25" customHeight="1" thickBot="1" x14ac:dyDescent="0.35">
      <c r="B27" s="116" t="s">
        <v>12</v>
      </c>
      <c r="C27" s="30"/>
      <c r="D27" s="30"/>
      <c r="E27" s="30"/>
      <c r="F27" s="37"/>
      <c r="G27" s="43">
        <f t="shared" si="0"/>
        <v>0</v>
      </c>
      <c r="H27" s="117"/>
      <c r="I27" s="118"/>
      <c r="J27" s="119"/>
      <c r="K27" s="120"/>
      <c r="L27" s="121">
        <f t="shared" si="1"/>
        <v>0</v>
      </c>
      <c r="M27" s="122"/>
      <c r="N27" s="30"/>
      <c r="O27" s="30"/>
      <c r="P27" s="30"/>
      <c r="Q27" s="30"/>
      <c r="R27" s="30"/>
      <c r="S27" s="37"/>
      <c r="T27" s="46"/>
      <c r="U27" s="40"/>
      <c r="V27" s="30"/>
      <c r="W27" s="30"/>
      <c r="X27" s="30"/>
      <c r="Y27" s="30"/>
      <c r="Z27" s="30"/>
      <c r="AA27" s="37"/>
      <c r="AB27" s="37"/>
      <c r="AC27" s="46"/>
    </row>
    <row r="28" spans="2:29" s="29" customFormat="1" ht="17.25" customHeight="1" thickBot="1" x14ac:dyDescent="0.3">
      <c r="B28" s="31" t="s">
        <v>92</v>
      </c>
      <c r="C28" s="32"/>
      <c r="D28" s="32"/>
      <c r="E28" s="32"/>
      <c r="F28" s="33"/>
      <c r="G28" s="35">
        <f>SUM(G16:G27)</f>
        <v>0</v>
      </c>
      <c r="H28" s="95"/>
      <c r="I28" s="92"/>
      <c r="J28" s="33"/>
      <c r="K28" s="113">
        <f>SUM(K16:K27)</f>
        <v>0</v>
      </c>
      <c r="L28" s="35">
        <f>SUM(L16:L27)</f>
        <v>0</v>
      </c>
      <c r="M28" s="95"/>
      <c r="N28" s="32"/>
      <c r="O28" s="32"/>
      <c r="P28" s="32"/>
      <c r="Q28" s="32"/>
      <c r="R28" s="32"/>
      <c r="S28" s="33"/>
      <c r="T28" s="35">
        <f>SUM(T16:T27)</f>
        <v>0</v>
      </c>
      <c r="U28" s="34"/>
      <c r="V28" s="32"/>
      <c r="W28" s="32"/>
      <c r="X28" s="32"/>
      <c r="Y28" s="32"/>
      <c r="Z28" s="32"/>
      <c r="AA28" s="33"/>
      <c r="AB28" s="33"/>
      <c r="AC28" s="35">
        <f>SUM(AC16:AC27)</f>
        <v>0</v>
      </c>
    </row>
    <row r="29" spans="2:29" s="29" customFormat="1" ht="19.5" customHeight="1" thickBot="1" x14ac:dyDescent="0.3">
      <c r="B29" s="68" t="s">
        <v>91</v>
      </c>
      <c r="C29" s="242">
        <f>SUM(G28+L28+T28+AC28)</f>
        <v>0</v>
      </c>
      <c r="D29" s="243"/>
      <c r="E29" s="243"/>
      <c r="F29" s="244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</row>
    <row r="30" spans="2:29" s="29" customFormat="1" ht="14.25" customHeight="1" thickBot="1" x14ac:dyDescent="0.3">
      <c r="B30" s="123"/>
      <c r="C30" s="124"/>
      <c r="D30" s="124"/>
      <c r="E30" s="124"/>
      <c r="F30" s="124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</row>
    <row r="31" spans="2:29" ht="48.75" customHeight="1" thickBot="1" x14ac:dyDescent="0.35">
      <c r="B31" s="126" t="s">
        <v>121</v>
      </c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253"/>
    </row>
    <row r="32" spans="2:29" ht="15" customHeight="1" thickBot="1" x14ac:dyDescent="0.35">
      <c r="B32" s="239" t="s">
        <v>144</v>
      </c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1"/>
    </row>
    <row r="33" spans="2:29" ht="12.75" customHeight="1" thickBot="1" x14ac:dyDescent="0.35">
      <c r="B33" s="166" t="s">
        <v>77</v>
      </c>
      <c r="C33" s="167"/>
      <c r="D33" s="167"/>
      <c r="E33" s="167"/>
      <c r="F33" s="167"/>
      <c r="G33" s="167"/>
      <c r="H33" s="167"/>
      <c r="I33" s="168"/>
      <c r="J33" s="167" t="s">
        <v>78</v>
      </c>
      <c r="K33" s="167"/>
      <c r="L33" s="167"/>
      <c r="M33" s="167"/>
      <c r="N33" s="167"/>
      <c r="O33" s="167"/>
      <c r="P33" s="167"/>
      <c r="Q33" s="167"/>
      <c r="R33" s="167"/>
      <c r="S33" s="168"/>
      <c r="T33" s="181" t="s">
        <v>143</v>
      </c>
      <c r="U33" s="182"/>
      <c r="V33" s="182"/>
      <c r="W33" s="182"/>
      <c r="X33" s="182"/>
      <c r="Y33" s="182"/>
      <c r="Z33" s="182"/>
      <c r="AA33" s="182"/>
      <c r="AB33" s="182"/>
      <c r="AC33" s="183"/>
    </row>
    <row r="34" spans="2:29" ht="12" customHeight="1" x14ac:dyDescent="0.3">
      <c r="B34" s="288" t="s">
        <v>157</v>
      </c>
      <c r="C34" s="289"/>
      <c r="D34" s="289"/>
      <c r="E34" s="289"/>
      <c r="F34" s="289"/>
      <c r="G34" s="289"/>
      <c r="H34" s="289"/>
      <c r="I34" s="290"/>
      <c r="J34" s="172">
        <v>42781</v>
      </c>
      <c r="K34" s="173"/>
      <c r="L34" s="173"/>
      <c r="M34" s="173"/>
      <c r="N34" s="173"/>
      <c r="O34" s="173"/>
      <c r="P34" s="173"/>
      <c r="Q34" s="173"/>
      <c r="R34" s="173"/>
      <c r="S34" s="174"/>
      <c r="T34" s="184" t="s">
        <v>142</v>
      </c>
      <c r="U34" s="185"/>
      <c r="V34" s="185"/>
      <c r="W34" s="185"/>
      <c r="X34" s="185"/>
      <c r="Y34" s="185"/>
      <c r="Z34" s="185"/>
      <c r="AA34" s="185"/>
      <c r="AB34" s="185"/>
      <c r="AC34" s="186"/>
    </row>
    <row r="35" spans="2:29" ht="12" customHeight="1" thickBot="1" x14ac:dyDescent="0.35">
      <c r="B35" s="169"/>
      <c r="C35" s="170"/>
      <c r="D35" s="170"/>
      <c r="E35" s="170"/>
      <c r="F35" s="170"/>
      <c r="G35" s="170"/>
      <c r="H35" s="170"/>
      <c r="I35" s="171"/>
      <c r="J35" s="175"/>
      <c r="K35" s="176"/>
      <c r="L35" s="176"/>
      <c r="M35" s="176"/>
      <c r="N35" s="176"/>
      <c r="O35" s="176"/>
      <c r="P35" s="176"/>
      <c r="Q35" s="176"/>
      <c r="R35" s="176"/>
      <c r="S35" s="177"/>
      <c r="T35" s="188"/>
      <c r="U35" s="189"/>
      <c r="V35" s="189"/>
      <c r="W35" s="189"/>
      <c r="X35" s="189"/>
      <c r="Y35" s="189"/>
      <c r="Z35" s="189"/>
      <c r="AA35" s="189"/>
      <c r="AB35" s="189"/>
      <c r="AC35" s="190"/>
    </row>
    <row r="36" spans="2:29" ht="12" customHeight="1" thickBot="1" x14ac:dyDescent="0.35">
      <c r="B36" s="178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80"/>
    </row>
    <row r="37" spans="2:29" ht="14.25" customHeight="1" thickBot="1" x14ac:dyDescent="0.35">
      <c r="B37" s="155" t="s">
        <v>79</v>
      </c>
      <c r="C37" s="156"/>
      <c r="D37" s="156"/>
      <c r="E37" s="156"/>
      <c r="F37" s="156"/>
      <c r="G37" s="156"/>
      <c r="H37" s="156"/>
      <c r="I37" s="156"/>
      <c r="J37" s="152" t="s">
        <v>80</v>
      </c>
      <c r="K37" s="153"/>
      <c r="L37" s="153"/>
      <c r="M37" s="153"/>
      <c r="N37" s="153"/>
      <c r="O37" s="153"/>
      <c r="P37" s="153"/>
      <c r="Q37" s="153"/>
      <c r="R37" s="153"/>
      <c r="S37" s="154"/>
      <c r="T37" s="156" t="s">
        <v>81</v>
      </c>
      <c r="U37" s="156"/>
      <c r="V37" s="156"/>
      <c r="W37" s="156"/>
      <c r="X37" s="156"/>
      <c r="Y37" s="156"/>
      <c r="Z37" s="156"/>
      <c r="AA37" s="156"/>
      <c r="AB37" s="156"/>
      <c r="AC37" s="187"/>
    </row>
    <row r="38" spans="2:29" ht="12" customHeight="1" x14ac:dyDescent="0.3">
      <c r="B38" s="157" t="s">
        <v>147</v>
      </c>
      <c r="C38" s="158"/>
      <c r="D38" s="158"/>
      <c r="E38" s="158"/>
      <c r="F38" s="158"/>
      <c r="G38" s="158"/>
      <c r="H38" s="158"/>
      <c r="I38" s="159"/>
      <c r="J38" s="157" t="s">
        <v>148</v>
      </c>
      <c r="K38" s="158"/>
      <c r="L38" s="158"/>
      <c r="M38" s="158"/>
      <c r="N38" s="158"/>
      <c r="O38" s="158"/>
      <c r="P38" s="158"/>
      <c r="Q38" s="158"/>
      <c r="R38" s="158"/>
      <c r="S38" s="159"/>
      <c r="T38" s="157" t="s">
        <v>149</v>
      </c>
      <c r="U38" s="158"/>
      <c r="V38" s="158"/>
      <c r="W38" s="158"/>
      <c r="X38" s="158"/>
      <c r="Y38" s="158"/>
      <c r="Z38" s="158"/>
      <c r="AA38" s="158"/>
      <c r="AB38" s="158"/>
      <c r="AC38" s="159"/>
    </row>
    <row r="39" spans="2:29" ht="12" customHeight="1" x14ac:dyDescent="0.3">
      <c r="B39" s="160"/>
      <c r="C39" s="161"/>
      <c r="D39" s="161"/>
      <c r="E39" s="161"/>
      <c r="F39" s="161"/>
      <c r="G39" s="161"/>
      <c r="H39" s="161"/>
      <c r="I39" s="162"/>
      <c r="J39" s="160"/>
      <c r="K39" s="161"/>
      <c r="L39" s="161"/>
      <c r="M39" s="161"/>
      <c r="N39" s="161"/>
      <c r="O39" s="161"/>
      <c r="P39" s="161"/>
      <c r="Q39" s="161"/>
      <c r="R39" s="161"/>
      <c r="S39" s="162"/>
      <c r="T39" s="160"/>
      <c r="U39" s="161"/>
      <c r="V39" s="161"/>
      <c r="W39" s="161"/>
      <c r="X39" s="161"/>
      <c r="Y39" s="161"/>
      <c r="Z39" s="161"/>
      <c r="AA39" s="161"/>
      <c r="AB39" s="161"/>
      <c r="AC39" s="162"/>
    </row>
    <row r="40" spans="2:29" ht="17.25" thickBot="1" x14ac:dyDescent="0.35">
      <c r="B40" s="163"/>
      <c r="C40" s="164"/>
      <c r="D40" s="164"/>
      <c r="E40" s="164"/>
      <c r="F40" s="164"/>
      <c r="G40" s="164"/>
      <c r="H40" s="164"/>
      <c r="I40" s="165"/>
      <c r="J40" s="163"/>
      <c r="K40" s="164"/>
      <c r="L40" s="164"/>
      <c r="M40" s="164"/>
      <c r="N40" s="164"/>
      <c r="O40" s="164"/>
      <c r="P40" s="164"/>
      <c r="Q40" s="164"/>
      <c r="R40" s="164"/>
      <c r="S40" s="165"/>
      <c r="T40" s="163"/>
      <c r="U40" s="164"/>
      <c r="V40" s="164"/>
      <c r="W40" s="164"/>
      <c r="X40" s="164"/>
      <c r="Y40" s="164"/>
      <c r="Z40" s="164"/>
      <c r="AA40" s="164"/>
      <c r="AB40" s="164"/>
      <c r="AC40" s="165"/>
    </row>
  </sheetData>
  <mergeCells count="57">
    <mergeCell ref="U12:AB12"/>
    <mergeCell ref="B32:AC32"/>
    <mergeCell ref="C29:F29"/>
    <mergeCell ref="C13:F13"/>
    <mergeCell ref="M12:S12"/>
    <mergeCell ref="H12:K12"/>
    <mergeCell ref="C31:AC31"/>
    <mergeCell ref="U13:AB13"/>
    <mergeCell ref="N14:N15"/>
    <mergeCell ref="O14:O15"/>
    <mergeCell ref="P14:P15"/>
    <mergeCell ref="Q14:Q15"/>
    <mergeCell ref="R14:R15"/>
    <mergeCell ref="S14:S15"/>
    <mergeCell ref="B2:E5"/>
    <mergeCell ref="B11:B15"/>
    <mergeCell ref="G11:G15"/>
    <mergeCell ref="H11:AC11"/>
    <mergeCell ref="E14:E15"/>
    <mergeCell ref="D14:D15"/>
    <mergeCell ref="C14:C15"/>
    <mergeCell ref="F14:F15"/>
    <mergeCell ref="C11:F12"/>
    <mergeCell ref="L12:L15"/>
    <mergeCell ref="C9:P9"/>
    <mergeCell ref="H13:K13"/>
    <mergeCell ref="M14:M15"/>
    <mergeCell ref="B7:C7"/>
    <mergeCell ref="T12:T15"/>
    <mergeCell ref="AC12:AC15"/>
    <mergeCell ref="H8:I8"/>
    <mergeCell ref="Q8:R8"/>
    <mergeCell ref="X8:AB8"/>
    <mergeCell ref="T8:W8"/>
    <mergeCell ref="K8:L8"/>
    <mergeCell ref="M8:O8"/>
    <mergeCell ref="J37:S37"/>
    <mergeCell ref="B37:I37"/>
    <mergeCell ref="B38:I40"/>
    <mergeCell ref="J38:S40"/>
    <mergeCell ref="B33:I33"/>
    <mergeCell ref="J33:S33"/>
    <mergeCell ref="B34:I34"/>
    <mergeCell ref="B35:I35"/>
    <mergeCell ref="J34:S34"/>
    <mergeCell ref="J35:S35"/>
    <mergeCell ref="B36:AC36"/>
    <mergeCell ref="T33:AC33"/>
    <mergeCell ref="T34:AC34"/>
    <mergeCell ref="T37:AC37"/>
    <mergeCell ref="T38:AC40"/>
    <mergeCell ref="T35:AC35"/>
    <mergeCell ref="W2:AC2"/>
    <mergeCell ref="W3:AC3"/>
    <mergeCell ref="W4:AC4"/>
    <mergeCell ref="W5:AC5"/>
    <mergeCell ref="F2:V5"/>
  </mergeCells>
  <pageMargins left="0.51181102362204722" right="0.51181102362204722" top="0.35433070866141736" bottom="0.74803149606299213" header="0.11811023622047245" footer="0.31496062992125984"/>
  <pageSetup paperSize="9" scale="76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9</xdr:col>
                    <xdr:colOff>19050</xdr:colOff>
                    <xdr:row>6</xdr:row>
                    <xdr:rowOff>133350</xdr:rowOff>
                  </from>
                  <to>
                    <xdr:col>9</xdr:col>
                    <xdr:colOff>285750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6</xdr:col>
                    <xdr:colOff>257175</xdr:colOff>
                    <xdr:row>6</xdr:row>
                    <xdr:rowOff>161925</xdr:rowOff>
                  </from>
                  <to>
                    <xdr:col>7</xdr:col>
                    <xdr:colOff>9525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defaultSize="0" autoFill="0" autoLine="0" autoPict="0">
                <anchor moveWithCells="1">
                  <from>
                    <xdr:col>18</xdr:col>
                    <xdr:colOff>9525</xdr:colOff>
                    <xdr:row>6</xdr:row>
                    <xdr:rowOff>133350</xdr:rowOff>
                  </from>
                  <to>
                    <xdr:col>18</xdr:col>
                    <xdr:colOff>266700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Check Box 21">
              <controlPr defaultSize="0" autoFill="0" autoLine="0" autoPict="0">
                <anchor moveWithCells="1">
                  <from>
                    <xdr:col>28</xdr:col>
                    <xdr:colOff>57150</xdr:colOff>
                    <xdr:row>6</xdr:row>
                    <xdr:rowOff>171450</xdr:rowOff>
                  </from>
                  <to>
                    <xdr:col>28</xdr:col>
                    <xdr:colOff>314325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8" name="Check Box 63">
              <controlPr defaultSize="0" autoFill="0" autoLine="0" autoPict="0">
                <anchor moveWithCells="1" sizeWithCells="1">
                  <from>
                    <xdr:col>22</xdr:col>
                    <xdr:colOff>123825</xdr:colOff>
                    <xdr:row>6</xdr:row>
                    <xdr:rowOff>161925</xdr:rowOff>
                  </from>
                  <to>
                    <xdr:col>22</xdr:col>
                    <xdr:colOff>381000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9" name="Check Box 64">
              <controlPr defaultSize="0" autoFill="0" autoLine="0" autoPict="0">
                <anchor moveWithCells="1">
                  <from>
                    <xdr:col>11</xdr:col>
                    <xdr:colOff>371475</xdr:colOff>
                    <xdr:row>6</xdr:row>
                    <xdr:rowOff>133350</xdr:rowOff>
                  </from>
                  <to>
                    <xdr:col>12</xdr:col>
                    <xdr:colOff>171450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0" name="Check Box 65">
              <controlPr defaultSize="0" autoFill="0" autoLine="0" autoPict="0">
                <anchor moveWithCells="1">
                  <from>
                    <xdr:col>15</xdr:col>
                    <xdr:colOff>28575</xdr:colOff>
                    <xdr:row>6</xdr:row>
                    <xdr:rowOff>133350</xdr:rowOff>
                  </from>
                  <to>
                    <xdr:col>15</xdr:col>
                    <xdr:colOff>285750</xdr:colOff>
                    <xdr:row>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B1:J34"/>
  <sheetViews>
    <sheetView view="pageBreakPreview" topLeftCell="A19" zoomScale="60" zoomScaleNormal="50" workbookViewId="0">
      <selection activeCell="E27" sqref="E27"/>
    </sheetView>
  </sheetViews>
  <sheetFormatPr baseColWidth="10" defaultRowHeight="15.75" x14ac:dyDescent="0.25"/>
  <cols>
    <col min="1" max="1" width="3.42578125" style="3" customWidth="1"/>
    <col min="2" max="2" width="22.140625" style="3" customWidth="1"/>
    <col min="3" max="3" width="12" style="3" customWidth="1"/>
    <col min="4" max="4" width="5.5703125" style="3" customWidth="1"/>
    <col min="5" max="5" width="39.5703125" style="3" customWidth="1"/>
    <col min="6" max="6" width="86.7109375" style="3" customWidth="1"/>
    <col min="7" max="7" width="59.85546875" style="3" customWidth="1"/>
    <col min="8" max="8" width="22.7109375" style="67" customWidth="1"/>
    <col min="9" max="9" width="80.5703125" style="74" customWidth="1"/>
    <col min="10" max="10" width="1.85546875" style="3" customWidth="1"/>
    <col min="11" max="16384" width="11.42578125" style="3"/>
  </cols>
  <sheetData>
    <row r="1" spans="2:10" ht="12" customHeight="1" thickBot="1" x14ac:dyDescent="0.3"/>
    <row r="2" spans="2:10" ht="24" customHeight="1" x14ac:dyDescent="0.25">
      <c r="B2" s="264" t="s">
        <v>146</v>
      </c>
      <c r="C2" s="265"/>
      <c r="D2" s="265"/>
      <c r="E2" s="265"/>
      <c r="F2" s="265"/>
      <c r="G2" s="265"/>
      <c r="H2" s="265"/>
      <c r="I2" s="266"/>
    </row>
    <row r="3" spans="2:10" s="6" customFormat="1" ht="36.75" customHeight="1" thickBot="1" x14ac:dyDescent="0.3">
      <c r="B3" s="262" t="s">
        <v>0</v>
      </c>
      <c r="C3" s="263"/>
      <c r="D3" s="280" t="s">
        <v>26</v>
      </c>
      <c r="E3" s="281"/>
      <c r="F3" s="75" t="s">
        <v>15</v>
      </c>
      <c r="G3" s="75" t="s">
        <v>16</v>
      </c>
      <c r="H3" s="102" t="s">
        <v>122</v>
      </c>
      <c r="I3" s="76" t="s">
        <v>94</v>
      </c>
    </row>
    <row r="4" spans="2:10" ht="40.5" customHeight="1" x14ac:dyDescent="0.25">
      <c r="B4" s="269" t="s">
        <v>13</v>
      </c>
      <c r="C4" s="270"/>
      <c r="D4" s="270">
        <v>1</v>
      </c>
      <c r="E4" s="267" t="s">
        <v>52</v>
      </c>
      <c r="F4" s="77" t="s">
        <v>18</v>
      </c>
      <c r="G4" s="257" t="s">
        <v>37</v>
      </c>
      <c r="H4" s="257" t="s">
        <v>123</v>
      </c>
      <c r="I4" s="275" t="s">
        <v>38</v>
      </c>
    </row>
    <row r="5" spans="2:10" ht="30.75" customHeight="1" x14ac:dyDescent="0.25">
      <c r="B5" s="271"/>
      <c r="C5" s="272"/>
      <c r="D5" s="272"/>
      <c r="E5" s="268"/>
      <c r="F5" s="125" t="s">
        <v>17</v>
      </c>
      <c r="G5" s="258"/>
      <c r="H5" s="258"/>
      <c r="I5" s="276"/>
    </row>
    <row r="6" spans="2:10" ht="48" customHeight="1" x14ac:dyDescent="0.25">
      <c r="B6" s="271"/>
      <c r="C6" s="272"/>
      <c r="D6" s="272"/>
      <c r="E6" s="268"/>
      <c r="F6" s="11" t="s">
        <v>36</v>
      </c>
      <c r="G6" s="258"/>
      <c r="H6" s="258"/>
      <c r="I6" s="276"/>
    </row>
    <row r="7" spans="2:10" ht="36.75" customHeight="1" x14ac:dyDescent="0.25">
      <c r="B7" s="271"/>
      <c r="C7" s="272"/>
      <c r="D7" s="107">
        <v>2</v>
      </c>
      <c r="E7" s="82" t="s">
        <v>53</v>
      </c>
      <c r="F7" s="11" t="s">
        <v>83</v>
      </c>
      <c r="G7" s="258"/>
      <c r="H7" s="104" t="s">
        <v>123</v>
      </c>
      <c r="I7" s="78" t="s">
        <v>84</v>
      </c>
    </row>
    <row r="8" spans="2:10" ht="36.75" customHeight="1" x14ac:dyDescent="0.25">
      <c r="B8" s="271"/>
      <c r="C8" s="272"/>
      <c r="D8" s="107">
        <v>3</v>
      </c>
      <c r="E8" s="82" t="s">
        <v>54</v>
      </c>
      <c r="F8" s="11" t="s">
        <v>19</v>
      </c>
      <c r="G8" s="258"/>
      <c r="H8" s="104" t="s">
        <v>123</v>
      </c>
      <c r="I8" s="109" t="s">
        <v>124</v>
      </c>
    </row>
    <row r="9" spans="2:10" ht="48.75" customHeight="1" thickBot="1" x14ac:dyDescent="0.3">
      <c r="B9" s="273"/>
      <c r="C9" s="274"/>
      <c r="D9" s="108">
        <v>4</v>
      </c>
      <c r="E9" s="127" t="s">
        <v>55</v>
      </c>
      <c r="F9" s="21" t="s">
        <v>51</v>
      </c>
      <c r="G9" s="17" t="s">
        <v>65</v>
      </c>
      <c r="H9" s="17" t="s">
        <v>123</v>
      </c>
      <c r="I9" s="110" t="s">
        <v>50</v>
      </c>
    </row>
    <row r="10" spans="2:10" ht="71.25" customHeight="1" x14ac:dyDescent="0.25">
      <c r="B10" s="282" t="s">
        <v>21</v>
      </c>
      <c r="C10" s="259" t="s">
        <v>20</v>
      </c>
      <c r="D10" s="59">
        <v>5</v>
      </c>
      <c r="E10" s="83" t="s">
        <v>56</v>
      </c>
      <c r="F10" s="12" t="s">
        <v>22</v>
      </c>
      <c r="G10" s="61" t="s">
        <v>39</v>
      </c>
      <c r="H10" s="63" t="s">
        <v>123</v>
      </c>
      <c r="I10" s="284" t="s">
        <v>127</v>
      </c>
    </row>
    <row r="11" spans="2:10" ht="50.25" customHeight="1" x14ac:dyDescent="0.25">
      <c r="B11" s="282"/>
      <c r="C11" s="259"/>
      <c r="D11" s="107">
        <v>6</v>
      </c>
      <c r="E11" s="84" t="s">
        <v>64</v>
      </c>
      <c r="F11" s="15" t="s">
        <v>117</v>
      </c>
      <c r="G11" s="104" t="s">
        <v>118</v>
      </c>
      <c r="H11" s="64" t="s">
        <v>123</v>
      </c>
      <c r="I11" s="276"/>
    </row>
    <row r="12" spans="2:10" ht="87.75" customHeight="1" thickBot="1" x14ac:dyDescent="0.3">
      <c r="B12" s="282"/>
      <c r="C12" s="259"/>
      <c r="D12" s="58">
        <v>7</v>
      </c>
      <c r="E12" s="85" t="s">
        <v>58</v>
      </c>
      <c r="F12" s="81" t="s">
        <v>119</v>
      </c>
      <c r="G12" s="60" t="s">
        <v>120</v>
      </c>
      <c r="H12" s="60" t="s">
        <v>125</v>
      </c>
      <c r="I12" s="285"/>
    </row>
    <row r="13" spans="2:10" ht="84" customHeight="1" x14ac:dyDescent="0.25">
      <c r="B13" s="282"/>
      <c r="C13" s="277" t="s">
        <v>14</v>
      </c>
      <c r="D13" s="106">
        <v>8</v>
      </c>
      <c r="E13" s="86" t="s">
        <v>101</v>
      </c>
      <c r="F13" s="79" t="s">
        <v>102</v>
      </c>
      <c r="G13" s="79" t="s">
        <v>29</v>
      </c>
      <c r="H13" s="103" t="s">
        <v>126</v>
      </c>
      <c r="I13" s="275" t="s">
        <v>127</v>
      </c>
    </row>
    <row r="14" spans="2:10" ht="65.25" customHeight="1" x14ac:dyDescent="0.25">
      <c r="B14" s="282"/>
      <c r="C14" s="278"/>
      <c r="D14" s="107">
        <v>9</v>
      </c>
      <c r="E14" s="87" t="s">
        <v>57</v>
      </c>
      <c r="F14" s="5" t="s">
        <v>104</v>
      </c>
      <c r="G14" s="5" t="s">
        <v>105</v>
      </c>
      <c r="H14" s="104" t="s">
        <v>126</v>
      </c>
      <c r="I14" s="276"/>
    </row>
    <row r="15" spans="2:10" ht="45" customHeight="1" x14ac:dyDescent="0.25">
      <c r="B15" s="282"/>
      <c r="C15" s="278"/>
      <c r="D15" s="107">
        <v>10</v>
      </c>
      <c r="E15" s="87" t="s">
        <v>98</v>
      </c>
      <c r="F15" s="5" t="s">
        <v>97</v>
      </c>
      <c r="G15" s="5" t="s">
        <v>99</v>
      </c>
      <c r="H15" s="104" t="s">
        <v>126</v>
      </c>
      <c r="I15" s="276"/>
      <c r="J15" s="62"/>
    </row>
    <row r="16" spans="2:10" ht="53.25" customHeight="1" x14ac:dyDescent="0.25">
      <c r="B16" s="282"/>
      <c r="C16" s="278"/>
      <c r="D16" s="107">
        <v>11</v>
      </c>
      <c r="E16" s="87" t="s">
        <v>106</v>
      </c>
      <c r="F16" s="5" t="s">
        <v>107</v>
      </c>
      <c r="G16" s="5" t="s">
        <v>108</v>
      </c>
      <c r="H16" s="104" t="s">
        <v>126</v>
      </c>
      <c r="I16" s="276"/>
    </row>
    <row r="17" spans="2:9" ht="44.25" customHeight="1" x14ac:dyDescent="0.25">
      <c r="B17" s="282"/>
      <c r="C17" s="278"/>
      <c r="D17" s="107">
        <v>12</v>
      </c>
      <c r="E17" s="82" t="s">
        <v>114</v>
      </c>
      <c r="F17" s="4" t="s">
        <v>116</v>
      </c>
      <c r="G17" s="107" t="s">
        <v>115</v>
      </c>
      <c r="H17" s="107" t="s">
        <v>100</v>
      </c>
      <c r="I17" s="276"/>
    </row>
    <row r="18" spans="2:9" ht="44.25" customHeight="1" x14ac:dyDescent="0.25">
      <c r="B18" s="282"/>
      <c r="C18" s="278"/>
      <c r="D18" s="107">
        <v>13</v>
      </c>
      <c r="E18" s="84" t="s">
        <v>59</v>
      </c>
      <c r="F18" s="11" t="s">
        <v>112</v>
      </c>
      <c r="G18" s="104" t="s">
        <v>113</v>
      </c>
      <c r="H18" s="104" t="s">
        <v>103</v>
      </c>
      <c r="I18" s="276"/>
    </row>
    <row r="19" spans="2:9" ht="84.75" customHeight="1" thickBot="1" x14ac:dyDescent="0.3">
      <c r="B19" s="282"/>
      <c r="C19" s="279"/>
      <c r="D19" s="108">
        <v>14</v>
      </c>
      <c r="E19" s="88" t="s">
        <v>110</v>
      </c>
      <c r="F19" s="80" t="s">
        <v>111</v>
      </c>
      <c r="G19" s="17" t="s">
        <v>109</v>
      </c>
      <c r="H19" s="17" t="s">
        <v>123</v>
      </c>
      <c r="I19" s="286"/>
    </row>
    <row r="20" spans="2:9" ht="49.5" customHeight="1" x14ac:dyDescent="0.25">
      <c r="B20" s="282"/>
      <c r="C20" s="260" t="s">
        <v>82</v>
      </c>
      <c r="D20" s="59">
        <v>15</v>
      </c>
      <c r="E20" s="89" t="s">
        <v>60</v>
      </c>
      <c r="F20" s="12" t="s">
        <v>23</v>
      </c>
      <c r="G20" s="61" t="s">
        <v>25</v>
      </c>
      <c r="H20" s="63" t="s">
        <v>123</v>
      </c>
      <c r="I20" s="287" t="s">
        <v>127</v>
      </c>
    </row>
    <row r="21" spans="2:9" ht="73.5" customHeight="1" x14ac:dyDescent="0.25">
      <c r="B21" s="282"/>
      <c r="C21" s="260"/>
      <c r="D21" s="107">
        <v>16</v>
      </c>
      <c r="E21" s="87" t="s">
        <v>61</v>
      </c>
      <c r="F21" s="12" t="s">
        <v>24</v>
      </c>
      <c r="G21" s="61" t="s">
        <v>28</v>
      </c>
      <c r="H21" s="63" t="s">
        <v>123</v>
      </c>
      <c r="I21" s="287"/>
    </row>
    <row r="22" spans="2:9" ht="61.5" customHeight="1" x14ac:dyDescent="0.25">
      <c r="B22" s="282"/>
      <c r="C22" s="260"/>
      <c r="D22" s="107">
        <v>17</v>
      </c>
      <c r="E22" s="84" t="s">
        <v>62</v>
      </c>
      <c r="F22" s="11" t="s">
        <v>27</v>
      </c>
      <c r="G22" s="104" t="s">
        <v>42</v>
      </c>
      <c r="H22" s="64" t="s">
        <v>123</v>
      </c>
      <c r="I22" s="287"/>
    </row>
    <row r="23" spans="2:9" ht="77.25" customHeight="1" x14ac:dyDescent="0.25">
      <c r="B23" s="282"/>
      <c r="C23" s="260"/>
      <c r="D23" s="107">
        <v>18</v>
      </c>
      <c r="E23" s="87" t="s">
        <v>40</v>
      </c>
      <c r="F23" s="5" t="s">
        <v>44</v>
      </c>
      <c r="G23" s="104" t="s">
        <v>43</v>
      </c>
      <c r="H23" s="64" t="s">
        <v>123</v>
      </c>
      <c r="I23" s="287"/>
    </row>
    <row r="24" spans="2:9" ht="47.25" customHeight="1" x14ac:dyDescent="0.25">
      <c r="B24" s="282"/>
      <c r="C24" s="260"/>
      <c r="D24" s="107">
        <v>19</v>
      </c>
      <c r="E24" s="105" t="s">
        <v>41</v>
      </c>
      <c r="F24" s="13" t="s">
        <v>45</v>
      </c>
      <c r="G24" s="14" t="s">
        <v>128</v>
      </c>
      <c r="H24" s="65" t="s">
        <v>123</v>
      </c>
      <c r="I24" s="287"/>
    </row>
    <row r="25" spans="2:9" ht="88.5" customHeight="1" x14ac:dyDescent="0.25">
      <c r="B25" s="282"/>
      <c r="C25" s="260"/>
      <c r="D25" s="107">
        <v>20</v>
      </c>
      <c r="E25" s="90" t="s">
        <v>63</v>
      </c>
      <c r="F25" s="5" t="s">
        <v>129</v>
      </c>
      <c r="G25" s="104" t="s">
        <v>47</v>
      </c>
      <c r="H25" s="65" t="s">
        <v>123</v>
      </c>
      <c r="I25" s="284"/>
    </row>
    <row r="26" spans="2:9" ht="88.5" customHeight="1" thickBot="1" x14ac:dyDescent="0.3">
      <c r="B26" s="282"/>
      <c r="C26" s="260"/>
      <c r="D26" s="131">
        <v>21</v>
      </c>
      <c r="E26" s="88" t="s">
        <v>155</v>
      </c>
      <c r="F26" s="21" t="s">
        <v>156</v>
      </c>
      <c r="G26" s="17" t="s">
        <v>155</v>
      </c>
      <c r="H26" s="66" t="s">
        <v>123</v>
      </c>
      <c r="I26" s="132"/>
    </row>
    <row r="27" spans="2:9" ht="191.25" customHeight="1" thickBot="1" x14ac:dyDescent="0.3">
      <c r="B27" s="283"/>
      <c r="C27" s="261"/>
      <c r="D27" s="108">
        <v>22</v>
      </c>
      <c r="E27" s="88" t="s">
        <v>48</v>
      </c>
      <c r="F27" s="21" t="s">
        <v>136</v>
      </c>
      <c r="G27" s="17" t="s">
        <v>49</v>
      </c>
      <c r="H27" s="66" t="s">
        <v>123</v>
      </c>
      <c r="I27" s="110" t="s">
        <v>50</v>
      </c>
    </row>
    <row r="28" spans="2:9" ht="9.75" customHeight="1" x14ac:dyDescent="0.25">
      <c r="B28" s="18"/>
      <c r="C28" s="19"/>
      <c r="D28" s="19"/>
      <c r="E28" s="20"/>
      <c r="F28" s="16"/>
      <c r="I28" s="18"/>
    </row>
    <row r="34" spans="9:9" x14ac:dyDescent="0.25">
      <c r="I34" s="74" t="s">
        <v>46</v>
      </c>
    </row>
  </sheetData>
  <mergeCells count="16">
    <mergeCell ref="G4:G8"/>
    <mergeCell ref="C10:C12"/>
    <mergeCell ref="C20:C27"/>
    <mergeCell ref="B3:C3"/>
    <mergeCell ref="B2:I2"/>
    <mergeCell ref="E4:E6"/>
    <mergeCell ref="B4:C9"/>
    <mergeCell ref="I4:I6"/>
    <mergeCell ref="C13:C19"/>
    <mergeCell ref="D3:E3"/>
    <mergeCell ref="D4:D6"/>
    <mergeCell ref="B10:B27"/>
    <mergeCell ref="H4:H6"/>
    <mergeCell ref="I10:I12"/>
    <mergeCell ref="I13:I19"/>
    <mergeCell ref="I20:I25"/>
  </mergeCells>
  <pageMargins left="0" right="0" top="0" bottom="0" header="0" footer="0"/>
  <pageSetup scale="39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E-SGI-A-F002</vt:lpstr>
      <vt:lpstr>Instructivo</vt:lpstr>
      <vt:lpstr>'E-SGI-A-F002'!Área_de_impresión</vt:lpstr>
      <vt:lpstr>Instructivo!Área_de_impresión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Yenny Granados Bossa</dc:creator>
  <cp:lastModifiedBy>Giovanni Pedraza Rodriguez</cp:lastModifiedBy>
  <cp:lastPrinted>2017-08-22T16:54:40Z</cp:lastPrinted>
  <dcterms:created xsi:type="dcterms:W3CDTF">2016-12-02T16:01:15Z</dcterms:created>
  <dcterms:modified xsi:type="dcterms:W3CDTF">2019-05-21T15:51:51Z</dcterms:modified>
</cp:coreProperties>
</file>