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01776B22-BF98-4676-8FCD-5AC17020E96C}" xr6:coauthVersionLast="45" xr6:coauthVersionMax="45" xr10:uidLastSave="{00000000-0000-0000-0000-000000000000}"/>
  <bookViews>
    <workbookView xWindow="-120" yWindow="-120" windowWidth="20730" windowHeight="11160" xr2:uid="{4BD34E0A-8A93-42B5-8A0B-618113DF1CDA}"/>
  </bookViews>
  <sheets>
    <sheet name="Variables_Ambiental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8" i="3" l="1"/>
  <c r="M348" i="3" s="1"/>
  <c r="K348" i="3"/>
  <c r="J348" i="3"/>
  <c r="D348" i="3"/>
  <c r="E348" i="3" s="1"/>
  <c r="C348" i="3"/>
  <c r="K347" i="3"/>
  <c r="L347" i="3" s="1"/>
  <c r="M347" i="3" s="1"/>
  <c r="J347" i="3"/>
  <c r="D347" i="3"/>
  <c r="C347" i="3"/>
  <c r="E347" i="3" s="1"/>
  <c r="K346" i="3"/>
  <c r="L346" i="3" s="1"/>
  <c r="M346" i="3" s="1"/>
  <c r="J346" i="3"/>
  <c r="D346" i="3"/>
  <c r="C346" i="3"/>
  <c r="E346" i="3" s="1"/>
  <c r="F346" i="3" s="1"/>
  <c r="K345" i="3"/>
  <c r="L345" i="3" s="1"/>
  <c r="M345" i="3" s="1"/>
  <c r="J345" i="3"/>
  <c r="D345" i="3"/>
  <c r="C345" i="3"/>
  <c r="E345" i="3" s="1"/>
  <c r="F345" i="3" s="1"/>
  <c r="K344" i="3"/>
  <c r="L344" i="3" s="1"/>
  <c r="M344" i="3" s="1"/>
  <c r="J344" i="3"/>
  <c r="D344" i="3"/>
  <c r="E344" i="3" s="1"/>
  <c r="C344" i="3"/>
  <c r="M343" i="3"/>
  <c r="L343" i="3"/>
  <c r="K343" i="3"/>
  <c r="J343" i="3"/>
  <c r="D343" i="3"/>
  <c r="E343" i="3" s="1"/>
  <c r="F343" i="3" s="1"/>
  <c r="C343" i="3"/>
  <c r="M342" i="3"/>
  <c r="L342" i="3"/>
  <c r="K342" i="3"/>
  <c r="J342" i="3"/>
  <c r="D342" i="3"/>
  <c r="E342" i="3" s="1"/>
  <c r="F342" i="3" s="1"/>
  <c r="C342" i="3"/>
  <c r="M341" i="3"/>
  <c r="L341" i="3"/>
  <c r="K341" i="3"/>
  <c r="J341" i="3"/>
  <c r="D341" i="3"/>
  <c r="E341" i="3" s="1"/>
  <c r="F341" i="3" s="1"/>
  <c r="C341" i="3"/>
  <c r="M340" i="3"/>
  <c r="L340" i="3"/>
  <c r="K340" i="3"/>
  <c r="J340" i="3"/>
  <c r="D340" i="3"/>
  <c r="E340" i="3" s="1"/>
  <c r="F340" i="3" s="1"/>
  <c r="C340" i="3"/>
  <c r="M339" i="3"/>
  <c r="L339" i="3"/>
  <c r="K339" i="3"/>
  <c r="J339" i="3"/>
  <c r="D339" i="3"/>
  <c r="E339" i="3" s="1"/>
  <c r="F339" i="3" s="1"/>
  <c r="C339" i="3"/>
  <c r="M338" i="3"/>
  <c r="L338" i="3"/>
  <c r="K338" i="3"/>
  <c r="J338" i="3"/>
  <c r="D338" i="3"/>
  <c r="E338" i="3" s="1"/>
  <c r="F338" i="3" s="1"/>
  <c r="C338" i="3"/>
  <c r="M337" i="3"/>
  <c r="L337" i="3"/>
  <c r="K337" i="3"/>
  <c r="J337" i="3"/>
  <c r="E337" i="3"/>
  <c r="D337" i="3"/>
  <c r="C337" i="3"/>
  <c r="L336" i="3"/>
  <c r="M336" i="3" s="1"/>
  <c r="K336" i="3"/>
  <c r="J336" i="3"/>
  <c r="E336" i="3"/>
  <c r="F336" i="3" s="1"/>
  <c r="D336" i="3"/>
  <c r="C336" i="3"/>
  <c r="L335" i="3"/>
  <c r="M335" i="3" s="1"/>
  <c r="K335" i="3"/>
  <c r="J335" i="3"/>
  <c r="E335" i="3"/>
  <c r="F335" i="3" s="1"/>
  <c r="D335" i="3"/>
  <c r="C335" i="3"/>
  <c r="L334" i="3"/>
  <c r="M334" i="3" s="1"/>
  <c r="K334" i="3"/>
  <c r="J334" i="3"/>
  <c r="E334" i="3"/>
  <c r="F334" i="3" s="1"/>
  <c r="D334" i="3"/>
  <c r="C334" i="3"/>
  <c r="L333" i="3"/>
  <c r="M333" i="3" s="1"/>
  <c r="K333" i="3"/>
  <c r="J333" i="3"/>
  <c r="E333" i="3"/>
  <c r="F333" i="3" s="1"/>
  <c r="D333" i="3"/>
  <c r="C333" i="3"/>
  <c r="L332" i="3"/>
  <c r="M332" i="3" s="1"/>
  <c r="K332" i="3"/>
  <c r="J332" i="3"/>
  <c r="E332" i="3"/>
  <c r="F332" i="3" s="1"/>
  <c r="D332" i="3"/>
  <c r="C332" i="3"/>
  <c r="L331" i="3"/>
  <c r="M331" i="3" s="1"/>
  <c r="K331" i="3"/>
  <c r="J331" i="3"/>
  <c r="E331" i="3"/>
  <c r="F331" i="3" s="1"/>
  <c r="D331" i="3"/>
  <c r="C331" i="3"/>
  <c r="K330" i="3"/>
  <c r="L330" i="3" s="1"/>
  <c r="J330" i="3"/>
  <c r="D330" i="3"/>
  <c r="E330" i="3" s="1"/>
  <c r="C330" i="3"/>
  <c r="K329" i="3"/>
  <c r="J329" i="3"/>
  <c r="L329" i="3" s="1"/>
  <c r="M329" i="3" s="1"/>
  <c r="D329" i="3"/>
  <c r="E329" i="3" s="1"/>
  <c r="F329" i="3" s="1"/>
  <c r="C329" i="3"/>
  <c r="K328" i="3"/>
  <c r="J328" i="3"/>
  <c r="L328" i="3" s="1"/>
  <c r="M328" i="3" s="1"/>
  <c r="D328" i="3"/>
  <c r="E328" i="3" s="1"/>
  <c r="F328" i="3" s="1"/>
  <c r="F349" i="3" s="1"/>
  <c r="C328" i="3"/>
  <c r="K327" i="3"/>
  <c r="J327" i="3"/>
  <c r="L327" i="3" s="1"/>
  <c r="M327" i="3" s="1"/>
  <c r="M349" i="3" s="1"/>
  <c r="E327" i="3"/>
  <c r="D327" i="3"/>
  <c r="C327" i="3"/>
  <c r="L326" i="3"/>
  <c r="K326" i="3"/>
  <c r="J326" i="3"/>
  <c r="D326" i="3"/>
  <c r="E326" i="3" s="1"/>
  <c r="C326" i="3"/>
  <c r="K325" i="3"/>
  <c r="J325" i="3"/>
  <c r="L325" i="3" s="1"/>
  <c r="E325" i="3"/>
  <c r="D325" i="3"/>
  <c r="C325" i="3"/>
  <c r="M233" i="3"/>
  <c r="K232" i="3"/>
  <c r="L232" i="3" s="1"/>
  <c r="M232" i="3" s="1"/>
  <c r="J232" i="3"/>
  <c r="D232" i="3"/>
  <c r="C232" i="3"/>
  <c r="E232" i="3" s="1"/>
  <c r="K231" i="3"/>
  <c r="J231" i="3"/>
  <c r="L231" i="3" s="1"/>
  <c r="M231" i="3" s="1"/>
  <c r="E231" i="3"/>
  <c r="D231" i="3"/>
  <c r="C231" i="3"/>
  <c r="M230" i="3"/>
  <c r="L230" i="3"/>
  <c r="K230" i="3"/>
  <c r="J230" i="3"/>
  <c r="E230" i="3"/>
  <c r="D230" i="3"/>
  <c r="C230" i="3"/>
  <c r="L229" i="3"/>
  <c r="M229" i="3" s="1"/>
  <c r="K229" i="3"/>
  <c r="J229" i="3"/>
  <c r="E229" i="3"/>
  <c r="F229" i="3" s="1"/>
  <c r="D229" i="3"/>
  <c r="C229" i="3"/>
  <c r="L228" i="3"/>
  <c r="M228" i="3" s="1"/>
  <c r="K228" i="3"/>
  <c r="J228" i="3"/>
  <c r="D228" i="3"/>
  <c r="E228" i="3" s="1"/>
  <c r="C228" i="3"/>
  <c r="K227" i="3"/>
  <c r="L227" i="3" s="1"/>
  <c r="M227" i="3" s="1"/>
  <c r="J227" i="3"/>
  <c r="D227" i="3"/>
  <c r="E227" i="3" s="1"/>
  <c r="F227" i="3" s="1"/>
  <c r="C227" i="3"/>
  <c r="K226" i="3"/>
  <c r="L226" i="3" s="1"/>
  <c r="M226" i="3" s="1"/>
  <c r="J226" i="3"/>
  <c r="D226" i="3"/>
  <c r="E226" i="3" s="1"/>
  <c r="F226" i="3" s="1"/>
  <c r="C226" i="3"/>
  <c r="K225" i="3"/>
  <c r="L225" i="3" s="1"/>
  <c r="M225" i="3" s="1"/>
  <c r="J225" i="3"/>
  <c r="D225" i="3"/>
  <c r="E225" i="3" s="1"/>
  <c r="F225" i="3" s="1"/>
  <c r="C225" i="3"/>
  <c r="K224" i="3"/>
  <c r="L224" i="3" s="1"/>
  <c r="M224" i="3" s="1"/>
  <c r="J224" i="3"/>
  <c r="D224" i="3"/>
  <c r="E224" i="3" s="1"/>
  <c r="F224" i="3" s="1"/>
  <c r="C224" i="3"/>
  <c r="K223" i="3"/>
  <c r="L223" i="3" s="1"/>
  <c r="M223" i="3" s="1"/>
  <c r="J223" i="3"/>
  <c r="D223" i="3"/>
  <c r="E223" i="3" s="1"/>
  <c r="F223" i="3" s="1"/>
  <c r="C223" i="3"/>
  <c r="K222" i="3"/>
  <c r="L222" i="3" s="1"/>
  <c r="M222" i="3" s="1"/>
  <c r="J222" i="3"/>
  <c r="D222" i="3"/>
  <c r="E222" i="3" s="1"/>
  <c r="F222" i="3" s="1"/>
  <c r="C222" i="3"/>
  <c r="K221" i="3"/>
  <c r="L221" i="3" s="1"/>
  <c r="M221" i="3" s="1"/>
  <c r="J221" i="3"/>
  <c r="D221" i="3"/>
  <c r="E221" i="3" s="1"/>
  <c r="F221" i="3" s="1"/>
  <c r="C221" i="3"/>
  <c r="K220" i="3"/>
  <c r="L220" i="3" s="1"/>
  <c r="M220" i="3" s="1"/>
  <c r="J220" i="3"/>
  <c r="D220" i="3"/>
  <c r="E220" i="3" s="1"/>
  <c r="F220" i="3" s="1"/>
  <c r="C220" i="3"/>
  <c r="K219" i="3"/>
  <c r="L219" i="3" s="1"/>
  <c r="M219" i="3" s="1"/>
  <c r="J219" i="3"/>
  <c r="D219" i="3"/>
  <c r="E219" i="3" s="1"/>
  <c r="F219" i="3" s="1"/>
  <c r="C219" i="3"/>
  <c r="K218" i="3"/>
  <c r="L218" i="3" s="1"/>
  <c r="M218" i="3" s="1"/>
  <c r="J218" i="3"/>
  <c r="D218" i="3"/>
  <c r="E218" i="3" s="1"/>
  <c r="F218" i="3" s="1"/>
  <c r="C218" i="3"/>
  <c r="K217" i="3"/>
  <c r="L217" i="3" s="1"/>
  <c r="M217" i="3" s="1"/>
  <c r="J217" i="3"/>
  <c r="D217" i="3"/>
  <c r="E217" i="3" s="1"/>
  <c r="F217" i="3" s="1"/>
  <c r="C217" i="3"/>
  <c r="K216" i="3"/>
  <c r="L216" i="3" s="1"/>
  <c r="M216" i="3" s="1"/>
  <c r="J216" i="3"/>
  <c r="D216" i="3"/>
  <c r="E216" i="3" s="1"/>
  <c r="F216" i="3" s="1"/>
  <c r="C216" i="3"/>
  <c r="K215" i="3"/>
  <c r="L215" i="3" s="1"/>
  <c r="M215" i="3" s="1"/>
  <c r="J215" i="3"/>
  <c r="D215" i="3"/>
  <c r="E215" i="3" s="1"/>
  <c r="F215" i="3" s="1"/>
  <c r="C215" i="3"/>
  <c r="K214" i="3"/>
  <c r="J214" i="3"/>
  <c r="L214" i="3" s="1"/>
  <c r="E214" i="3"/>
  <c r="D214" i="3"/>
  <c r="C214" i="3"/>
  <c r="M213" i="3"/>
  <c r="L213" i="3"/>
  <c r="K213" i="3"/>
  <c r="J213" i="3"/>
  <c r="F213" i="3"/>
  <c r="E213" i="3"/>
  <c r="D213" i="3"/>
  <c r="C213" i="3"/>
  <c r="M212" i="3"/>
  <c r="L212" i="3"/>
  <c r="K212" i="3"/>
  <c r="J212" i="3"/>
  <c r="F212" i="3"/>
  <c r="F233" i="3" s="1"/>
  <c r="E212" i="3"/>
  <c r="D212" i="3"/>
  <c r="C212" i="3"/>
  <c r="M211" i="3"/>
  <c r="L211" i="3"/>
  <c r="K211" i="3"/>
  <c r="J211" i="3"/>
  <c r="E211" i="3"/>
  <c r="D211" i="3"/>
  <c r="C211" i="3"/>
  <c r="K210" i="3"/>
  <c r="L210" i="3" s="1"/>
  <c r="J210" i="3"/>
  <c r="D210" i="3"/>
  <c r="C210" i="3"/>
  <c r="E210" i="3" s="1"/>
  <c r="L209" i="3"/>
  <c r="K209" i="3"/>
  <c r="J209" i="3"/>
  <c r="E209" i="3"/>
  <c r="D209" i="3"/>
  <c r="C209" i="3"/>
  <c r="K116" i="3"/>
  <c r="J116" i="3"/>
  <c r="L116" i="3" s="1"/>
  <c r="M116" i="3" s="1"/>
  <c r="E116" i="3"/>
  <c r="D116" i="3"/>
  <c r="C116" i="3"/>
  <c r="M115" i="3"/>
  <c r="L115" i="3"/>
  <c r="K115" i="3"/>
  <c r="J115" i="3"/>
  <c r="E115" i="3"/>
  <c r="D115" i="3"/>
  <c r="C115" i="3"/>
  <c r="L114" i="3"/>
  <c r="M114" i="3" s="1"/>
  <c r="K114" i="3"/>
  <c r="J114" i="3"/>
  <c r="E114" i="3"/>
  <c r="F114" i="3" s="1"/>
  <c r="D114" i="3"/>
  <c r="C114" i="3"/>
  <c r="L113" i="3"/>
  <c r="M113" i="3" s="1"/>
  <c r="K113" i="3"/>
  <c r="J113" i="3"/>
  <c r="E113" i="3"/>
  <c r="F113" i="3" s="1"/>
  <c r="D113" i="3"/>
  <c r="C113" i="3"/>
  <c r="L112" i="3"/>
  <c r="M112" i="3" s="1"/>
  <c r="K112" i="3"/>
  <c r="J112" i="3"/>
  <c r="D112" i="3"/>
  <c r="E112" i="3" s="1"/>
  <c r="C112" i="3"/>
  <c r="K111" i="3"/>
  <c r="L111" i="3" s="1"/>
  <c r="M111" i="3" s="1"/>
  <c r="J111" i="3"/>
  <c r="D111" i="3"/>
  <c r="E111" i="3" s="1"/>
  <c r="F111" i="3" s="1"/>
  <c r="C111" i="3"/>
  <c r="K110" i="3"/>
  <c r="L110" i="3" s="1"/>
  <c r="M110" i="3" s="1"/>
  <c r="J110" i="3"/>
  <c r="D110" i="3"/>
  <c r="E110" i="3" s="1"/>
  <c r="F110" i="3" s="1"/>
  <c r="C110" i="3"/>
  <c r="K109" i="3"/>
  <c r="L109" i="3" s="1"/>
  <c r="M109" i="3" s="1"/>
  <c r="J109" i="3"/>
  <c r="D109" i="3"/>
  <c r="E109" i="3" s="1"/>
  <c r="F109" i="3" s="1"/>
  <c r="C109" i="3"/>
  <c r="K108" i="3"/>
  <c r="L108" i="3" s="1"/>
  <c r="M108" i="3" s="1"/>
  <c r="J108" i="3"/>
  <c r="D108" i="3"/>
  <c r="E108" i="3" s="1"/>
  <c r="F108" i="3" s="1"/>
  <c r="C108" i="3"/>
  <c r="K107" i="3"/>
  <c r="L107" i="3" s="1"/>
  <c r="M107" i="3" s="1"/>
  <c r="J107" i="3"/>
  <c r="D107" i="3"/>
  <c r="E107" i="3" s="1"/>
  <c r="F107" i="3" s="1"/>
  <c r="C107" i="3"/>
  <c r="K106" i="3"/>
  <c r="L106" i="3" s="1"/>
  <c r="M106" i="3" s="1"/>
  <c r="J106" i="3"/>
  <c r="D106" i="3"/>
  <c r="E106" i="3" s="1"/>
  <c r="F106" i="3" s="1"/>
  <c r="C106" i="3"/>
  <c r="K105" i="3"/>
  <c r="L105" i="3" s="1"/>
  <c r="M105" i="3" s="1"/>
  <c r="J105" i="3"/>
  <c r="D105" i="3"/>
  <c r="E105" i="3" s="1"/>
  <c r="F105" i="3" s="1"/>
  <c r="C105" i="3"/>
  <c r="K104" i="3"/>
  <c r="L104" i="3" s="1"/>
  <c r="M104" i="3" s="1"/>
  <c r="J104" i="3"/>
  <c r="D104" i="3"/>
  <c r="E104" i="3" s="1"/>
  <c r="F104" i="3" s="1"/>
  <c r="C104" i="3"/>
  <c r="K103" i="3"/>
  <c r="L103" i="3" s="1"/>
  <c r="M103" i="3" s="1"/>
  <c r="J103" i="3"/>
  <c r="D103" i="3"/>
  <c r="E103" i="3" s="1"/>
  <c r="F103" i="3" s="1"/>
  <c r="C103" i="3"/>
  <c r="K102" i="3"/>
  <c r="L102" i="3" s="1"/>
  <c r="M102" i="3" s="1"/>
  <c r="J102" i="3"/>
  <c r="D102" i="3"/>
  <c r="E102" i="3" s="1"/>
  <c r="F102" i="3" s="1"/>
  <c r="C102" i="3"/>
  <c r="K101" i="3"/>
  <c r="L101" i="3" s="1"/>
  <c r="M101" i="3" s="1"/>
  <c r="J101" i="3"/>
  <c r="D101" i="3"/>
  <c r="E101" i="3" s="1"/>
  <c r="F101" i="3" s="1"/>
  <c r="C101" i="3"/>
  <c r="K100" i="3"/>
  <c r="L100" i="3" s="1"/>
  <c r="M100" i="3" s="1"/>
  <c r="J100" i="3"/>
  <c r="D100" i="3"/>
  <c r="E100" i="3" s="1"/>
  <c r="F100" i="3" s="1"/>
  <c r="C100" i="3"/>
  <c r="K99" i="3"/>
  <c r="L99" i="3" s="1"/>
  <c r="M99" i="3" s="1"/>
  <c r="J99" i="3"/>
  <c r="D99" i="3"/>
  <c r="E99" i="3" s="1"/>
  <c r="F99" i="3" s="1"/>
  <c r="C99" i="3"/>
  <c r="K98" i="3"/>
  <c r="J98" i="3"/>
  <c r="E98" i="3"/>
  <c r="D98" i="3"/>
  <c r="C98" i="3"/>
  <c r="M97" i="3"/>
  <c r="L97" i="3"/>
  <c r="K97" i="3"/>
  <c r="J97" i="3"/>
  <c r="F97" i="3"/>
  <c r="E97" i="3"/>
  <c r="D97" i="3"/>
  <c r="C97" i="3"/>
  <c r="M96" i="3"/>
  <c r="L96" i="3"/>
  <c r="K96" i="3"/>
  <c r="J96" i="3"/>
  <c r="F96" i="3"/>
  <c r="F117" i="3" s="1"/>
  <c r="E96" i="3"/>
  <c r="D96" i="3"/>
  <c r="C96" i="3"/>
  <c r="M95" i="3"/>
  <c r="M117" i="3" s="1"/>
  <c r="L95" i="3"/>
  <c r="K95" i="3"/>
  <c r="J95" i="3"/>
  <c r="E95" i="3"/>
  <c r="D95" i="3"/>
  <c r="C95" i="3"/>
  <c r="K94" i="3"/>
  <c r="L94" i="3" s="1"/>
  <c r="J94" i="3"/>
  <c r="D94" i="3"/>
  <c r="E94" i="3" s="1"/>
  <c r="C94" i="3"/>
  <c r="L93" i="3"/>
  <c r="K93" i="3"/>
  <c r="J93" i="3"/>
  <c r="E93" i="3"/>
  <c r="D93" i="3"/>
  <c r="C93" i="3"/>
  <c r="L9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280B3D82-F2CF-4854-B954-6076C00D74BF}">
      <text>
        <r>
          <rPr>
            <sz val="10"/>
            <color rgb="FF000000"/>
            <rFont val="Arial"/>
            <family val="2"/>
          </rPr>
          <t>======
ID#AAAAKxggWGM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7" authorId="0" shapeId="0" xr:uid="{4C63E781-537C-4F76-9BD6-A22B1444C6B4}">
      <text>
        <r>
          <rPr>
            <sz val="10"/>
            <color rgb="FF000000"/>
            <rFont val="Arial"/>
            <family val="2"/>
          </rPr>
          <t>======
ID#AAAAKxggWM0
Luz Yenny Granados Bossa    (2020-11-12 12:16:53)
Año a facturar</t>
        </r>
      </text>
    </comment>
    <comment ref="J7" authorId="0" shapeId="0" xr:uid="{ED3B1C63-04C0-4438-86D9-761230608E4B}">
      <text>
        <r>
          <rPr>
            <sz val="10"/>
            <color rgb="FF000000"/>
            <rFont val="Arial"/>
            <family val="2"/>
          </rPr>
          <t>======
ID#AAAAKxggWHo
Sirley Johana Corredor Monsalve    (2020-11-12 12:16:53)
Realizar el reporte mensual. Ejemplo:Enero</t>
        </r>
      </text>
    </comment>
    <comment ref="M7" authorId="0" shapeId="0" xr:uid="{0824B583-1928-4544-A6FE-5C199C65A17E}">
      <text>
        <r>
          <rPr>
            <sz val="10"/>
            <color rgb="FF000000"/>
            <rFont val="Arial"/>
            <family val="2"/>
          </rPr>
          <t>======
ID#AAAAKxggWQE
Luz Yenny Granados Bossa    (2020-11-12 12:16:53)
Año a facturar</t>
        </r>
      </text>
    </comment>
    <comment ref="C8" authorId="0" shapeId="0" xr:uid="{4CA7758A-3193-4239-AD55-245901CCC5F2}">
      <text>
        <r>
          <rPr>
            <sz val="10"/>
            <color rgb="FF000000"/>
            <rFont val="Arial"/>
            <family val="2"/>
          </rPr>
          <t>======
ID#AAAAKxggWKc
Luz Yenny Granados Bossa    (2020-11-12 12:16:53)
Se radica el número de orfeo en donde se encuentra la factura.</t>
        </r>
      </text>
    </comment>
    <comment ref="D8" authorId="0" shapeId="0" xr:uid="{12727262-94DD-4B78-96EE-EE38A5301DE9}">
      <text>
        <r>
          <rPr>
            <sz val="10"/>
            <color rgb="FF000000"/>
            <rFont val="Arial"/>
            <family val="2"/>
          </rPr>
          <t>======
ID#AAAAKxggWTo
Luz Yenny Granados Bossa    (2020-11-12 12:16:53)
Se diligencia el número de la factura, correspondiente al mes a reportar.</t>
        </r>
      </text>
    </comment>
    <comment ref="E8" authorId="0" shapeId="0" xr:uid="{54439A60-6ACD-4AB6-B345-427C96D3FC51}">
      <text>
        <r>
          <rPr>
            <sz val="10"/>
            <color rgb="FF000000"/>
            <rFont val="Arial"/>
            <family val="2"/>
          </rPr>
          <t>======
ID#AAAAKxggWQI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8" authorId="0" shapeId="0" xr:uid="{CBC3A8FE-A267-44A0-BF3C-F31E9904B99A}">
      <text>
        <r>
          <rPr>
            <sz val="10"/>
            <color rgb="FF000000"/>
            <rFont val="Arial"/>
            <family val="2"/>
          </rPr>
          <t>======
ID#AAAAKxggWS8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8" authorId="0" shapeId="0" xr:uid="{5FB1750D-B926-4114-949B-6D7CF56AA502}">
      <text>
        <r>
          <rPr>
            <sz val="10"/>
            <color rgb="FF000000"/>
            <rFont val="Arial"/>
            <family val="2"/>
          </rPr>
          <t>======
ID#AAAAKxggWNc
Luz Yenny Granados Bossa    (2020-11-12 12:16:53)
Se radica el numero de orfeo en donde se encuentra la factura</t>
        </r>
      </text>
    </comment>
    <comment ref="K8" authorId="0" shapeId="0" xr:uid="{7493ACEF-1243-4093-B0F5-5841A216F47A}">
      <text>
        <r>
          <rPr>
            <sz val="10"/>
            <color rgb="FF000000"/>
            <rFont val="Arial"/>
            <family val="2"/>
          </rPr>
          <t>======
ID#AAAAKxggWFo
Luz Yenny Granados Bossa    (2020-11-12 12:16:53)
Se diligencia el numero de la factura, correspondiente al mes a reportar</t>
        </r>
      </text>
    </comment>
    <comment ref="L8" authorId="0" shapeId="0" xr:uid="{F57DB322-9AF6-4155-9803-E2352E0AF13E}">
      <text>
        <r>
          <rPr>
            <sz val="10"/>
            <color rgb="FF000000"/>
            <rFont val="Arial"/>
            <family val="2"/>
          </rPr>
          <t>======
ID#AAAAKxggWLc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8" authorId="0" shapeId="0" xr:uid="{C7ACFECD-55DA-4F42-A842-C44F82910A87}">
      <text>
        <r>
          <rPr>
            <sz val="10"/>
            <color rgb="FF000000"/>
            <rFont val="Arial"/>
            <family val="2"/>
          </rPr>
          <t>======
ID#AAAAKxggWOk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35" authorId="0" shapeId="0" xr:uid="{D0C1292E-0B22-4A55-BB85-3B00F368933F}">
      <text>
        <r>
          <rPr>
            <sz val="10"/>
            <color rgb="FF000000"/>
            <rFont val="Arial"/>
            <family val="2"/>
          </rPr>
          <t>======
ID#AAAAKxggWOE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35" authorId="0" shapeId="0" xr:uid="{0DEFB4DA-9264-4729-AF99-27F0D30DB24E}">
      <text>
        <r>
          <rPr>
            <sz val="10"/>
            <color rgb="FF000000"/>
            <rFont val="Arial"/>
            <family val="2"/>
          </rPr>
          <t>======
ID#AAAAKxggWJ4
Luz Yenny Granados Bossa    (2020-11-12 12:16:53)
Año a facturar</t>
        </r>
      </text>
    </comment>
    <comment ref="J35" authorId="0" shapeId="0" xr:uid="{468AA3E7-7311-41BC-A971-3AA59D102578}">
      <text>
        <r>
          <rPr>
            <sz val="10"/>
            <color rgb="FF000000"/>
            <rFont val="Arial"/>
            <family val="2"/>
          </rPr>
          <t>======
ID#AAAAKxggWG8
Sirley Johana Corredor Monsalve    (2020-11-12 12:16:53)
Realizar el reporte mensual. Ejemplo:Enero</t>
        </r>
      </text>
    </comment>
    <comment ref="M35" authorId="0" shapeId="0" xr:uid="{0BB94263-46B2-4402-930D-97E1C4D63867}">
      <text>
        <r>
          <rPr>
            <sz val="10"/>
            <color rgb="FF000000"/>
            <rFont val="Arial"/>
            <family val="2"/>
          </rPr>
          <t>======
ID#AAAAKxggWVA
Luz Yenny Granados Bossa    (2020-11-12 12:16:53)
Año a facturar</t>
        </r>
      </text>
    </comment>
    <comment ref="C36" authorId="0" shapeId="0" xr:uid="{F91E43D9-6EDC-404D-A6F5-F7614F665D27}">
      <text>
        <r>
          <rPr>
            <sz val="10"/>
            <color rgb="FF000000"/>
            <rFont val="Arial"/>
            <family val="2"/>
          </rPr>
          <t>======
ID#AAAAKxggWNI
Luz Yenny Granados Bossa    (2020-11-12 12:16:53)
Se radica el número de orfeo en donde se encuentra la factura.</t>
        </r>
      </text>
    </comment>
    <comment ref="D36" authorId="0" shapeId="0" xr:uid="{5AE35FC8-816A-49B8-87D4-349FE3298CAF}">
      <text>
        <r>
          <rPr>
            <sz val="10"/>
            <color rgb="FF000000"/>
            <rFont val="Arial"/>
            <family val="2"/>
          </rPr>
          <t>======
ID#AAAAKxggWUA
Luz Yenny Granados Bossa    (2020-11-12 12:16:53)
Se diligencia el número de la factura, correspondiente al mes a reportar.</t>
        </r>
      </text>
    </comment>
    <comment ref="E36" authorId="0" shapeId="0" xr:uid="{F69410FC-D9FC-4F58-994F-9E0AE95F86B4}">
      <text>
        <r>
          <rPr>
            <sz val="10"/>
            <color rgb="FF000000"/>
            <rFont val="Arial"/>
            <family val="2"/>
          </rPr>
          <t>======
ID#AAAAKxggWIU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36" authorId="0" shapeId="0" xr:uid="{D7370C36-6166-4B94-91CD-73707EE67107}">
      <text>
        <r>
          <rPr>
            <sz val="10"/>
            <color rgb="FF000000"/>
            <rFont val="Arial"/>
            <family val="2"/>
          </rPr>
          <t>======
ID#AAAAKxggWIc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36" authorId="0" shapeId="0" xr:uid="{54586C9E-0F64-417C-9995-2415555BE928}">
      <text>
        <r>
          <rPr>
            <sz val="10"/>
            <color rgb="FF000000"/>
            <rFont val="Arial"/>
            <family val="2"/>
          </rPr>
          <t>======
ID#AAAAKxggWIY
Luz Yenny Granados Bossa    (2020-11-12 12:16:53)
Se radica el numero de orfeo en donde se encuentra la factura</t>
        </r>
      </text>
    </comment>
    <comment ref="K36" authorId="0" shapeId="0" xr:uid="{2E1D43A9-9406-45E2-8C79-917544A81567}">
      <text>
        <r>
          <rPr>
            <sz val="10"/>
            <color rgb="FF000000"/>
            <rFont val="Arial"/>
            <family val="2"/>
          </rPr>
          <t>======
ID#AAAAKxggWU0
Luz Yenny Granados Bossa    (2020-11-12 12:16:53)
Se diligencia el numero de la factura, correspondiente al mes a reportar</t>
        </r>
      </text>
    </comment>
    <comment ref="L36" authorId="0" shapeId="0" xr:uid="{705145A9-AA5B-4946-9742-3D4959381C67}">
      <text>
        <r>
          <rPr>
            <sz val="10"/>
            <color rgb="FF000000"/>
            <rFont val="Arial"/>
            <family val="2"/>
          </rPr>
          <t>======
ID#AAAAKxggWNY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36" authorId="0" shapeId="0" xr:uid="{FADA425C-1A9C-4797-A236-C80AD372E3C5}">
      <text>
        <r>
          <rPr>
            <sz val="10"/>
            <color rgb="FF000000"/>
            <rFont val="Arial"/>
            <family val="2"/>
          </rPr>
          <t>======
ID#AAAAKxggWSo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63" authorId="0" shapeId="0" xr:uid="{A9FEBD0E-BEF2-4DE5-986D-45FF32B08386}">
      <text>
        <r>
          <rPr>
            <sz val="10"/>
            <color rgb="FF000000"/>
            <rFont val="Arial"/>
            <family val="2"/>
          </rPr>
          <t>======
ID#AAAAKxggWJc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63" authorId="0" shapeId="0" xr:uid="{272D1F28-4ED7-4395-A0A4-B6ECF21E8C77}">
      <text>
        <r>
          <rPr>
            <sz val="10"/>
            <color rgb="FF000000"/>
            <rFont val="Arial"/>
            <family val="2"/>
          </rPr>
          <t>======
ID#AAAAKxggWG4
Luz Yenny Granados Bossa    (2020-11-12 12:16:53)
Año a facturar</t>
        </r>
      </text>
    </comment>
    <comment ref="J63" authorId="0" shapeId="0" xr:uid="{F3C47463-D296-477C-9AF7-3E3FDC7521D0}">
      <text>
        <r>
          <rPr>
            <sz val="10"/>
            <color rgb="FF000000"/>
            <rFont val="Arial"/>
            <family val="2"/>
          </rPr>
          <t>======
ID#AAAAKxggWTU
Sirley Johana Corredor Monsalve    (2020-11-12 12:16:53)
Realizar el reporte mensual. Ejemplo:Enero</t>
        </r>
      </text>
    </comment>
    <comment ref="M63" authorId="0" shapeId="0" xr:uid="{1B3B2F3F-9D7B-4A64-8E7B-4D16F913F06C}">
      <text>
        <r>
          <rPr>
            <sz val="10"/>
            <color rgb="FF000000"/>
            <rFont val="Arial"/>
            <family val="2"/>
          </rPr>
          <t>======
ID#AAAAKxggWSs
Luz Yenny Granados Bossa    (2020-11-12 12:16:53)
Año a facturar</t>
        </r>
      </text>
    </comment>
    <comment ref="C64" authorId="0" shapeId="0" xr:uid="{BABEBFEF-C72E-4BF6-BF2F-F0B6F783721F}">
      <text>
        <r>
          <rPr>
            <sz val="10"/>
            <color rgb="FF000000"/>
            <rFont val="Arial"/>
            <family val="2"/>
          </rPr>
          <t>======
ID#AAAAKxggWSM
Luz Yenny Granados Bossa    (2020-11-12 12:16:53)
Se radica el número de orfeo en donde se encuentra la factura.</t>
        </r>
      </text>
    </comment>
    <comment ref="D64" authorId="0" shapeId="0" xr:uid="{6C9A54C3-AB4A-4782-A5F1-D75C13B62BDF}">
      <text>
        <r>
          <rPr>
            <sz val="10"/>
            <color rgb="FF000000"/>
            <rFont val="Arial"/>
            <family val="2"/>
          </rPr>
          <t>======
ID#AAAAKxggWMY
Luz Yenny Granados Bossa    (2020-11-12 12:16:53)
Se diligencia el número de la factura, correspondiente al mes a reportar.</t>
        </r>
      </text>
    </comment>
    <comment ref="E64" authorId="0" shapeId="0" xr:uid="{A358B7D8-F867-4A9D-A10C-24297DBE4DE5}">
      <text>
        <r>
          <rPr>
            <sz val="10"/>
            <color rgb="FF000000"/>
            <rFont val="Arial"/>
            <family val="2"/>
          </rPr>
          <t>======
ID#AAAAKxggWJA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64" authorId="0" shapeId="0" xr:uid="{34B21222-C256-4E50-A686-B1BB72750106}">
      <text>
        <r>
          <rPr>
            <sz val="10"/>
            <color rgb="FF000000"/>
            <rFont val="Arial"/>
            <family val="2"/>
          </rPr>
          <t>======
ID#AAAAKxggWL8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64" authorId="0" shapeId="0" xr:uid="{D2DD7C0E-D580-4150-9D0C-CB54CB41DA49}">
      <text>
        <r>
          <rPr>
            <sz val="10"/>
            <color rgb="FF000000"/>
            <rFont val="Arial"/>
            <family val="2"/>
          </rPr>
          <t>======
ID#AAAAKxggWLs
Luz Yenny Granados Bossa    (2020-11-12 12:16:53)
Se radica el numero de orfeo en donde se encuentra la factura</t>
        </r>
      </text>
    </comment>
    <comment ref="K64" authorId="0" shapeId="0" xr:uid="{A386055D-015C-476E-88A0-F063C8C989A6}">
      <text>
        <r>
          <rPr>
            <sz val="10"/>
            <color rgb="FF000000"/>
            <rFont val="Arial"/>
            <family val="2"/>
          </rPr>
          <t>======
ID#AAAAKxggWQM
Luz Yenny Granados Bossa    (2020-11-12 12:16:53)
Se diligencia el numero de la factura, correspondiente al mes a reportar</t>
        </r>
      </text>
    </comment>
    <comment ref="L64" authorId="0" shapeId="0" xr:uid="{43F80DD9-FB22-4FDF-8157-A02797310D28}">
      <text>
        <r>
          <rPr>
            <sz val="10"/>
            <color rgb="FF000000"/>
            <rFont val="Arial"/>
            <family val="2"/>
          </rPr>
          <t>======
ID#AAAAKxggWPo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64" authorId="0" shapeId="0" xr:uid="{71FAF81F-288C-4DFB-AB90-D814391BA3F1}">
      <text>
        <r>
          <rPr>
            <sz val="10"/>
            <color rgb="FF000000"/>
            <rFont val="Arial"/>
            <family val="2"/>
          </rPr>
          <t>======
ID#AAAAKxggWHg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120" authorId="0" shapeId="0" xr:uid="{A746AE80-0C1C-452F-A163-ADF9F9D884E5}">
      <text>
        <r>
          <rPr>
            <sz val="10"/>
            <color rgb="FF000000"/>
            <rFont val="Arial"/>
            <family val="2"/>
          </rPr>
          <t>======
ID#AAAAKxggWOs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120" authorId="0" shapeId="0" xr:uid="{F1B0FCF1-541C-4F08-86E6-4C5DFF3F38FF}">
      <text>
        <r>
          <rPr>
            <sz val="10"/>
            <color rgb="FF000000"/>
            <rFont val="Arial"/>
            <family val="2"/>
          </rPr>
          <t>======
ID#AAAAKxggWRU
Luz Yenny Granados Bossa    (2020-11-12 12:16:53)
Año a facturar</t>
        </r>
      </text>
    </comment>
    <comment ref="J120" authorId="0" shapeId="0" xr:uid="{42D94ABF-154A-438C-BB61-B563190387A0}">
      <text>
        <r>
          <rPr>
            <sz val="10"/>
            <color rgb="FF000000"/>
            <rFont val="Arial"/>
            <family val="2"/>
          </rPr>
          <t>======
ID#AAAAKxggWTM
Sirley Johana Corredor Monsalve    (2020-11-12 12:16:53)
Realizar el reporte mensual. Ejemplo:Enero</t>
        </r>
      </text>
    </comment>
    <comment ref="M120" authorId="0" shapeId="0" xr:uid="{CAD7E440-A583-41B4-9A76-84831781D97E}">
      <text>
        <r>
          <rPr>
            <sz val="10"/>
            <color rgb="FF000000"/>
            <rFont val="Arial"/>
            <family val="2"/>
          </rPr>
          <t>======
ID#AAAAKxggWSY
Luz Yenny Granados Bossa    (2020-11-12 12:16:53)
Año a facturar</t>
        </r>
      </text>
    </comment>
    <comment ref="C121" authorId="0" shapeId="0" xr:uid="{AA3D40E0-DF57-4663-8935-A275001FCAFD}">
      <text>
        <r>
          <rPr>
            <sz val="10"/>
            <color rgb="FF000000"/>
            <rFont val="Arial"/>
            <family val="2"/>
          </rPr>
          <t>======
ID#AAAAKxggWRY
Luz Yenny Granados Bossa    (2020-11-12 12:16:53)
Se radica el número de orfeo en donde se encuentra la factura.</t>
        </r>
      </text>
    </comment>
    <comment ref="D121" authorId="0" shapeId="0" xr:uid="{6244E984-C349-4A73-8B5C-46229D04ACB4}">
      <text>
        <r>
          <rPr>
            <sz val="10"/>
            <color rgb="FF000000"/>
            <rFont val="Arial"/>
            <family val="2"/>
          </rPr>
          <t>======
ID#AAAAKxggWQ0
Luz Yenny Granados Bossa    (2020-11-12 12:16:53)
Se diligencia el número de la factura, correspondiente al mes a reportar.</t>
        </r>
      </text>
    </comment>
    <comment ref="E121" authorId="0" shapeId="0" xr:uid="{AE7691D6-04AD-4122-B417-79BED32F7FBB}">
      <text>
        <r>
          <rPr>
            <sz val="10"/>
            <color rgb="FF000000"/>
            <rFont val="Arial"/>
            <family val="2"/>
          </rPr>
          <t>======
ID#AAAAKxggWGs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121" authorId="0" shapeId="0" xr:uid="{EE5295ED-218D-4812-8E4C-69DA1B6A9B24}">
      <text>
        <r>
          <rPr>
            <sz val="10"/>
            <color rgb="FF000000"/>
            <rFont val="Arial"/>
            <family val="2"/>
          </rPr>
          <t>======
ID#AAAAKxggWUU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121" authorId="0" shapeId="0" xr:uid="{4E29FF06-95F5-4190-939F-22256B6F86A7}">
      <text>
        <r>
          <rPr>
            <sz val="10"/>
            <color rgb="FF000000"/>
            <rFont val="Arial"/>
            <family val="2"/>
          </rPr>
          <t>======
ID#AAAAKxggWJI
Luz Yenny Granados Bossa    (2020-11-12 12:16:53)
Se radica el numero de orfeo en donde se encuentra la factura</t>
        </r>
      </text>
    </comment>
    <comment ref="K121" authorId="0" shapeId="0" xr:uid="{B5B46695-C895-4484-A1A7-7C2E4D3D79B4}">
      <text>
        <r>
          <rPr>
            <sz val="10"/>
            <color rgb="FF000000"/>
            <rFont val="Arial"/>
            <family val="2"/>
          </rPr>
          <t>======
ID#AAAAKxggWPU
Luz Yenny Granados Bossa    (2020-11-12 12:16:53)
Se diligencia el numero de la factura, correspondiente al mes a reportar</t>
        </r>
      </text>
    </comment>
    <comment ref="L121" authorId="0" shapeId="0" xr:uid="{9ADB6BCA-F04C-4C55-AC1B-1E477A4419F3}">
      <text>
        <r>
          <rPr>
            <sz val="10"/>
            <color rgb="FF000000"/>
            <rFont val="Arial"/>
            <family val="2"/>
          </rPr>
          <t>======
ID#AAAAKxggWNM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121" authorId="0" shapeId="0" xr:uid="{76874C2E-0818-49E4-BEC3-CF011DD062B1}">
      <text>
        <r>
          <rPr>
            <sz val="10"/>
            <color rgb="FF000000"/>
            <rFont val="Arial"/>
            <family val="2"/>
          </rPr>
          <t>======
ID#AAAAKxggWTA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149" authorId="0" shapeId="0" xr:uid="{BEE9A26A-362A-4AE2-AE40-B9A60C6477F1}">
      <text>
        <r>
          <rPr>
            <sz val="10"/>
            <color rgb="FF000000"/>
            <rFont val="Arial"/>
            <family val="2"/>
          </rPr>
          <t>======
ID#AAAAKxggWQw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149" authorId="0" shapeId="0" xr:uid="{26F3E1E2-0A04-4355-92C1-7A0599C4D84B}">
      <text>
        <r>
          <rPr>
            <sz val="10"/>
            <color rgb="FF000000"/>
            <rFont val="Arial"/>
            <family val="2"/>
          </rPr>
          <t>======
ID#AAAAKxggWUc
Luz Yenny Granados Bossa    (2020-11-12 12:16:53)
Año a facturar</t>
        </r>
      </text>
    </comment>
    <comment ref="J149" authorId="0" shapeId="0" xr:uid="{CE87577B-2A87-4D7B-A52F-F23D6F6F22A1}">
      <text>
        <r>
          <rPr>
            <sz val="10"/>
            <color rgb="FF000000"/>
            <rFont val="Arial"/>
            <family val="2"/>
          </rPr>
          <t>======
ID#AAAAKxggWFg
Sirley Johana Corredor Monsalve    (2020-11-12 12:16:53)
Realizar el reporte mensual. Ejemplo:Enero</t>
        </r>
      </text>
    </comment>
    <comment ref="M149" authorId="0" shapeId="0" xr:uid="{F112A02E-B918-4047-B0F9-939DE36C1B9A}">
      <text>
        <r>
          <rPr>
            <sz val="10"/>
            <color rgb="FF000000"/>
            <rFont val="Arial"/>
            <family val="2"/>
          </rPr>
          <t>======
ID#AAAAKxggWNw
Luz Yenny Granados Bossa    (2020-11-12 12:16:53)
Año a facturar</t>
        </r>
      </text>
    </comment>
    <comment ref="C150" authorId="0" shapeId="0" xr:uid="{EC23A18C-8F89-4A1E-9402-7006ADD37E8E}">
      <text>
        <r>
          <rPr>
            <sz val="10"/>
            <color rgb="FF000000"/>
            <rFont val="Arial"/>
            <family val="2"/>
          </rPr>
          <t>======
ID#AAAAKxggWSI
Luz Yenny Granados Bossa    (2020-11-12 12:16:53)
Se radica el número de orfeo en donde se encuentra la factura.</t>
        </r>
      </text>
    </comment>
    <comment ref="D150" authorId="0" shapeId="0" xr:uid="{935A9C4B-DD02-4D24-8C6A-A15D3A827B18}">
      <text>
        <r>
          <rPr>
            <sz val="10"/>
            <color rgb="FF000000"/>
            <rFont val="Arial"/>
            <family val="2"/>
          </rPr>
          <t>======
ID#AAAAKxggWMo
Luz Yenny Granados Bossa    (2020-11-12 12:16:53)
Se diligencia el número de la factura, correspondiente al mes a reportar.</t>
        </r>
      </text>
    </comment>
    <comment ref="E150" authorId="0" shapeId="0" xr:uid="{81DEF9A4-DEE3-4746-8533-F29CED524203}">
      <text>
        <r>
          <rPr>
            <sz val="10"/>
            <color rgb="FF000000"/>
            <rFont val="Arial"/>
            <family val="2"/>
          </rPr>
          <t>======
ID#AAAAKxggWNg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150" authorId="0" shapeId="0" xr:uid="{1F5C4CFF-330C-44BA-BD58-8E20A708C2C9}">
      <text>
        <r>
          <rPr>
            <sz val="10"/>
            <color rgb="FF000000"/>
            <rFont val="Arial"/>
            <family val="2"/>
          </rPr>
          <t>======
ID#AAAAKxggWRw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150" authorId="0" shapeId="0" xr:uid="{59CA86EC-5179-4E5D-B726-9961E8F4B7C9}">
      <text>
        <r>
          <rPr>
            <sz val="10"/>
            <color rgb="FF000000"/>
            <rFont val="Arial"/>
            <family val="2"/>
          </rPr>
          <t>======
ID#AAAAKxggWQQ
Luz Yenny Granados Bossa    (2020-11-12 12:16:53)
Se radica el numero de orfeo en donde se encuentra la factura</t>
        </r>
      </text>
    </comment>
    <comment ref="K150" authorId="0" shapeId="0" xr:uid="{D4B27FF6-085A-4413-9116-00D8869825FC}">
      <text>
        <r>
          <rPr>
            <sz val="10"/>
            <color rgb="FF000000"/>
            <rFont val="Arial"/>
            <family val="2"/>
          </rPr>
          <t>======
ID#AAAAKxggWLM
Luz Yenny Granados Bossa    (2020-11-12 12:16:53)
Se diligencia el numero de la factura, correspondiente al mes a reportar</t>
        </r>
      </text>
    </comment>
    <comment ref="L150" authorId="0" shapeId="0" xr:uid="{5983B38D-690A-4CDD-AFB8-5DD4E7ED9E42}">
      <text>
        <r>
          <rPr>
            <sz val="10"/>
            <color rgb="FF000000"/>
            <rFont val="Arial"/>
            <family val="2"/>
          </rPr>
          <t>======
ID#AAAAKxggWNk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150" authorId="0" shapeId="0" xr:uid="{D97057B9-82EA-4CFC-B403-696377BDBE36}">
      <text>
        <r>
          <rPr>
            <sz val="10"/>
            <color rgb="FF000000"/>
            <rFont val="Arial"/>
            <family val="2"/>
          </rPr>
          <t>======
ID#AAAAKxggWVI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178" authorId="0" shapeId="0" xr:uid="{CCF2F397-705D-45F5-ADB8-7624223FFAE9}">
      <text>
        <r>
          <rPr>
            <sz val="10"/>
            <color rgb="FF000000"/>
            <rFont val="Arial"/>
            <family val="2"/>
          </rPr>
          <t>======
ID#AAAAKxggWNA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178" authorId="0" shapeId="0" xr:uid="{95F9A4B8-C424-4052-BBB0-58F1668EBA06}">
      <text>
        <r>
          <rPr>
            <sz val="10"/>
            <color rgb="FF000000"/>
            <rFont val="Arial"/>
            <family val="2"/>
          </rPr>
          <t>======
ID#AAAAKxggWHA
Luz Yenny Granados Bossa    (2020-11-12 12:16:53)
Año a facturar</t>
        </r>
      </text>
    </comment>
    <comment ref="J178" authorId="0" shapeId="0" xr:uid="{564967E9-FD08-4378-B7C1-6FC54A44E7CC}">
      <text>
        <r>
          <rPr>
            <sz val="10"/>
            <color rgb="FF000000"/>
            <rFont val="Arial"/>
            <family val="2"/>
          </rPr>
          <t>======
ID#AAAAKxggWPM
Sirley Johana Corredor Monsalve    (2020-11-12 12:16:53)
Realizar el reporte mensual. Ejemplo:Enero</t>
        </r>
      </text>
    </comment>
    <comment ref="M178" authorId="0" shapeId="0" xr:uid="{EE0597A2-A652-4717-B006-E5A7A13AEAEF}">
      <text>
        <r>
          <rPr>
            <sz val="10"/>
            <color rgb="FF000000"/>
            <rFont val="Arial"/>
            <family val="2"/>
          </rPr>
          <t>======
ID#AAAAKxggWSQ
Luz Yenny Granados Bossa    (2020-11-12 12:16:53)
Año a facturar</t>
        </r>
      </text>
    </comment>
    <comment ref="C179" authorId="0" shapeId="0" xr:uid="{70F3DD4F-9B78-4A63-84C6-1787974950D0}">
      <text>
        <r>
          <rPr>
            <sz val="10"/>
            <color rgb="FF000000"/>
            <rFont val="Arial"/>
            <family val="2"/>
          </rPr>
          <t>======
ID#AAAAKxggWOA
Luz Yenny Granados Bossa    (2020-11-12 12:16:53)
Se radica el número de orfeo en donde se encuentra la factura.</t>
        </r>
      </text>
    </comment>
    <comment ref="D179" authorId="0" shapeId="0" xr:uid="{3E98DB86-A90C-43D2-BCF6-60CC23FCCD9D}">
      <text>
        <r>
          <rPr>
            <sz val="10"/>
            <color rgb="FF000000"/>
            <rFont val="Arial"/>
            <family val="2"/>
          </rPr>
          <t>======
ID#AAAAKxggWKQ
Luz Yenny Granados Bossa    (2020-11-12 12:16:53)
Se diligencia el número de la factura, correspondiente al mes a reportar.</t>
        </r>
      </text>
    </comment>
    <comment ref="E179" authorId="0" shapeId="0" xr:uid="{231E3D1A-C06F-4956-A5E4-FBFEB3311C08}">
      <text>
        <r>
          <rPr>
            <sz val="10"/>
            <color rgb="FF000000"/>
            <rFont val="Arial"/>
            <family val="2"/>
          </rPr>
          <t>======
ID#AAAAKxggWJM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179" authorId="0" shapeId="0" xr:uid="{F9C65662-013F-4F6C-8B64-1E8BF2CBFD3A}">
      <text>
        <r>
          <rPr>
            <sz val="10"/>
            <color rgb="FF000000"/>
            <rFont val="Arial"/>
            <family val="2"/>
          </rPr>
          <t>======
ID#AAAAKxggWUs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179" authorId="0" shapeId="0" xr:uid="{735780E9-6B5D-4B67-9271-A1E40D2BF99D}">
      <text>
        <r>
          <rPr>
            <sz val="10"/>
            <color rgb="FF000000"/>
            <rFont val="Arial"/>
            <family val="2"/>
          </rPr>
          <t>======
ID#AAAAKxggWO0
Luz Yenny Granados Bossa    (2020-11-12 12:16:53)
Se radica el numero de orfeo en donde se encuentra la factura</t>
        </r>
      </text>
    </comment>
    <comment ref="K179" authorId="0" shapeId="0" xr:uid="{2FE5839D-5B9E-4063-98ED-AE76250E1913}">
      <text>
        <r>
          <rPr>
            <sz val="10"/>
            <color rgb="FF000000"/>
            <rFont val="Arial"/>
            <family val="2"/>
          </rPr>
          <t>======
ID#AAAAKxggWQA
Luz Yenny Granados Bossa    (2020-11-12 12:16:53)
Se diligencia el numero de la factura, correspondiente al mes a reportar</t>
        </r>
      </text>
    </comment>
    <comment ref="L179" authorId="0" shapeId="0" xr:uid="{83E13995-3792-42B9-8233-742401B0FF2A}">
      <text>
        <r>
          <rPr>
            <sz val="10"/>
            <color rgb="FF000000"/>
            <rFont val="Arial"/>
            <family val="2"/>
          </rPr>
          <t>======
ID#AAAAKxggWTw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179" authorId="0" shapeId="0" xr:uid="{EC94D272-46CE-42B2-A820-64F2CC8AF763}">
      <text>
        <r>
          <rPr>
            <sz val="10"/>
            <color rgb="FF000000"/>
            <rFont val="Arial"/>
            <family val="2"/>
          </rPr>
          <t>======
ID#AAAAKxggWNQ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236" authorId="0" shapeId="0" xr:uid="{46756C4A-0946-4685-A7B8-2AAF9A81FF91}">
      <text>
        <r>
          <rPr>
            <sz val="10"/>
            <color rgb="FF000000"/>
            <rFont val="Arial"/>
            <family val="2"/>
          </rPr>
          <t>======
ID#AAAAKxggWJQ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236" authorId="0" shapeId="0" xr:uid="{A32EB053-CD11-402C-9986-A2B0EA4668B2}">
      <text>
        <r>
          <rPr>
            <sz val="10"/>
            <color rgb="FF000000"/>
            <rFont val="Arial"/>
            <family val="2"/>
          </rPr>
          <t>======
ID#AAAAKxggWUI
Luz Yenny Granados Bossa    (2020-11-12 12:16:53)
Año a facturar</t>
        </r>
      </text>
    </comment>
    <comment ref="J236" authorId="0" shapeId="0" xr:uid="{BFBB28A0-FA8D-4A54-960A-57AF4351E6CA}">
      <text>
        <r>
          <rPr>
            <sz val="10"/>
            <color rgb="FF000000"/>
            <rFont val="Arial"/>
            <family val="2"/>
          </rPr>
          <t>======
ID#AAAAKxggWLA
Sirley Johana Corredor Monsalve    (2020-11-12 12:16:53)
Realizar el reporte mensual. Ejemplo:Enero</t>
        </r>
      </text>
    </comment>
    <comment ref="M236" authorId="0" shapeId="0" xr:uid="{B980E9FF-87D4-449C-9CAE-1EA8A8369B93}">
      <text>
        <r>
          <rPr>
            <sz val="10"/>
            <color rgb="FF000000"/>
            <rFont val="Arial"/>
            <family val="2"/>
          </rPr>
          <t>======
ID#AAAAKxggWGw
Luz Yenny Granados Bossa    (2020-11-12 12:16:53)
Año a facturar</t>
        </r>
      </text>
    </comment>
    <comment ref="C237" authorId="0" shapeId="0" xr:uid="{884EC872-D723-4EBD-9FF3-02BD3E48FAA0}">
      <text>
        <r>
          <rPr>
            <sz val="10"/>
            <color rgb="FF000000"/>
            <rFont val="Arial"/>
            <family val="2"/>
          </rPr>
          <t>======
ID#AAAAKxggWPc
Luz Yenny Granados Bossa    (2020-11-12 12:16:53)
Se radica el número de orfeo en donde se encuentra la factura.</t>
        </r>
      </text>
    </comment>
    <comment ref="D237" authorId="0" shapeId="0" xr:uid="{2025C913-828E-4C75-B128-258D91591EDE}">
      <text>
        <r>
          <rPr>
            <sz val="10"/>
            <color rgb="FF000000"/>
            <rFont val="Arial"/>
            <family val="2"/>
          </rPr>
          <t>======
ID#AAAAKxggWN4
Luz Yenny Granados Bossa    (2020-11-12 12:16:53)
Se diligencia el número de la factura, correspondiente al mes a reportar.</t>
        </r>
      </text>
    </comment>
    <comment ref="E237" authorId="0" shapeId="0" xr:uid="{E265AA57-A05B-48E5-9B85-96E986866B95}">
      <text>
        <r>
          <rPr>
            <sz val="10"/>
            <color rgb="FF000000"/>
            <rFont val="Arial"/>
            <family val="2"/>
          </rPr>
          <t>======
ID#AAAAKxggWTs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237" authorId="0" shapeId="0" xr:uid="{7AAA35C2-273C-4074-B2E5-B237D008D7C9}">
      <text>
        <r>
          <rPr>
            <sz val="10"/>
            <color rgb="FF000000"/>
            <rFont val="Arial"/>
            <family val="2"/>
          </rPr>
          <t>======
ID#AAAAKxggWGA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237" authorId="0" shapeId="0" xr:uid="{0E778DE8-E6B5-4B0F-80B4-D4C2BD78D6C5}">
      <text>
        <r>
          <rPr>
            <sz val="10"/>
            <color rgb="FF000000"/>
            <rFont val="Arial"/>
            <family val="2"/>
          </rPr>
          <t>======
ID#AAAAKxggWI0
Luz Yenny Granados Bossa    (2020-11-12 12:16:53)
Se radica el numero de orfeo en donde se encuentra la factura</t>
        </r>
      </text>
    </comment>
    <comment ref="K237" authorId="0" shapeId="0" xr:uid="{FCB7BFAC-978E-4263-92DE-BB50637E14F4}">
      <text>
        <r>
          <rPr>
            <sz val="10"/>
            <color rgb="FF000000"/>
            <rFont val="Arial"/>
            <family val="2"/>
          </rPr>
          <t>======
ID#AAAAKxggWO4
Luz Yenny Granados Bossa    (2020-11-12 12:16:53)
Se diligencia el numero de la factura, correspondiente al mes a reportar</t>
        </r>
      </text>
    </comment>
    <comment ref="L237" authorId="0" shapeId="0" xr:uid="{4519E144-9E48-4E5A-9AAB-A33460EA4B47}">
      <text>
        <r>
          <rPr>
            <sz val="10"/>
            <color rgb="FF000000"/>
            <rFont val="Arial"/>
            <family val="2"/>
          </rPr>
          <t>======
ID#AAAAKxggWHc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237" authorId="0" shapeId="0" xr:uid="{13DA5D9A-530B-4E5F-96F9-710E373E4A2D}">
      <text>
        <r>
          <rPr>
            <sz val="10"/>
            <color rgb="FF000000"/>
            <rFont val="Arial"/>
            <family val="2"/>
          </rPr>
          <t>======
ID#AAAAKxggWIg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265" authorId="0" shapeId="0" xr:uid="{099AE0C7-3D04-4FB8-92AA-8A5A13E70975}">
      <text>
        <r>
          <rPr>
            <sz val="10"/>
            <color rgb="FF000000"/>
            <rFont val="Arial"/>
            <family val="2"/>
          </rPr>
          <t>======
ID#AAAAKxggWRM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265" authorId="0" shapeId="0" xr:uid="{040D38D9-319A-42A6-A07D-C0DFEFE48F78}">
      <text>
        <r>
          <rPr>
            <sz val="10"/>
            <color rgb="FF000000"/>
            <rFont val="Arial"/>
            <family val="2"/>
          </rPr>
          <t>======
ID#AAAAKxggWMQ
Luz Yenny Granados Bossa    (2020-11-12 12:16:53)
Año a facturar</t>
        </r>
      </text>
    </comment>
    <comment ref="J265" authorId="0" shapeId="0" xr:uid="{87EB19CF-3B43-464E-93EA-463B6B22DC17}">
      <text>
        <r>
          <rPr>
            <sz val="10"/>
            <color rgb="FF000000"/>
            <rFont val="Arial"/>
            <family val="2"/>
          </rPr>
          <t>======
ID#AAAAKxggWRc
Sirley Johana Corredor Monsalve    (2020-11-12 12:16:53)
Realizar el reporte mensual. Ejemplo:Enero</t>
        </r>
      </text>
    </comment>
    <comment ref="M265" authorId="0" shapeId="0" xr:uid="{FF0816E6-4FD4-4B16-BBA3-230D4DC44E13}">
      <text>
        <r>
          <rPr>
            <sz val="10"/>
            <color rgb="FF000000"/>
            <rFont val="Arial"/>
            <family val="2"/>
          </rPr>
          <t>======
ID#AAAAKxggWII
Luz Yenny Granados Bossa    (2020-11-12 12:16:53)
Año a facturar</t>
        </r>
      </text>
    </comment>
    <comment ref="C266" authorId="0" shapeId="0" xr:uid="{C6B62DC6-F9B2-4BDC-B5E4-D515826E9D00}">
      <text>
        <r>
          <rPr>
            <sz val="10"/>
            <color rgb="FF000000"/>
            <rFont val="Arial"/>
            <family val="2"/>
          </rPr>
          <t>======
ID#AAAAKxggWSE
Luz Yenny Granados Bossa    (2020-11-12 12:16:53)
Se radica el número de orfeo en donde se encuentra la factura.</t>
        </r>
      </text>
    </comment>
    <comment ref="D266" authorId="0" shapeId="0" xr:uid="{7CF13DBC-8265-47D2-81FA-E506DF3049DE}">
      <text>
        <r>
          <rPr>
            <sz val="10"/>
            <color rgb="FF000000"/>
            <rFont val="Arial"/>
            <family val="2"/>
          </rPr>
          <t>======
ID#AAAAKxggWF4
Luz Yenny Granados Bossa    (2020-11-12 12:16:53)
Se diligencia el número de la factura, correspondiente al mes a reportar.</t>
        </r>
      </text>
    </comment>
    <comment ref="E266" authorId="0" shapeId="0" xr:uid="{70363AE3-6175-41C2-83D0-C71CB20670E8}">
      <text>
        <r>
          <rPr>
            <sz val="10"/>
            <color rgb="FF000000"/>
            <rFont val="Arial"/>
            <family val="2"/>
          </rPr>
          <t>======
ID#AAAAKxggWK8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266" authorId="0" shapeId="0" xr:uid="{847BAF1B-70F4-4F14-B059-8E4E5E23B5F5}">
      <text>
        <r>
          <rPr>
            <sz val="10"/>
            <color rgb="FF000000"/>
            <rFont val="Arial"/>
            <family val="2"/>
          </rPr>
          <t>======
ID#AAAAKxggWFc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266" authorId="0" shapeId="0" xr:uid="{21620CFF-D3AA-4186-8497-4E545BF56D81}">
      <text>
        <r>
          <rPr>
            <sz val="10"/>
            <color rgb="FF000000"/>
            <rFont val="Arial"/>
            <family val="2"/>
          </rPr>
          <t>======
ID#AAAAKxggWNU
Luz Yenny Granados Bossa    (2020-11-12 12:16:53)
Se radica el numero de orfeo en donde se encuentra la factura</t>
        </r>
      </text>
    </comment>
    <comment ref="K266" authorId="0" shapeId="0" xr:uid="{2205A328-F9E0-46E4-B1B3-033FE2439794}">
      <text>
        <r>
          <rPr>
            <sz val="10"/>
            <color rgb="FF000000"/>
            <rFont val="Arial"/>
            <family val="2"/>
          </rPr>
          <t>======
ID#AAAAKxggWUM
Luz Yenny Granados Bossa    (2020-11-12 12:16:53)
Se diligencia el numero de la factura, correspondiente al mes a reportar</t>
        </r>
      </text>
    </comment>
    <comment ref="L266" authorId="0" shapeId="0" xr:uid="{F93E213C-074E-4CCB-8867-81F7155D2F50}">
      <text>
        <r>
          <rPr>
            <sz val="10"/>
            <color rgb="FF000000"/>
            <rFont val="Arial"/>
            <family val="2"/>
          </rPr>
          <t>======
ID#AAAAKxggWIM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266" authorId="0" shapeId="0" xr:uid="{EFAAFD36-D995-421B-9EFD-D35E76E42D7E}">
      <text>
        <r>
          <rPr>
            <sz val="10"/>
            <color rgb="FF000000"/>
            <rFont val="Arial"/>
            <family val="2"/>
          </rPr>
          <t>======
ID#AAAAKxggWTk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294" authorId="0" shapeId="0" xr:uid="{740439CB-ADE1-45B9-B5E8-E37D503612F3}">
      <text>
        <r>
          <rPr>
            <sz val="10"/>
            <color rgb="FF000000"/>
            <rFont val="Arial"/>
            <family val="2"/>
          </rPr>
          <t>======
ID#AAAAKxggWMs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294" authorId="0" shapeId="0" xr:uid="{D3722F83-40E9-4AEB-88A4-0B912E9D0FBF}">
      <text>
        <r>
          <rPr>
            <sz val="10"/>
            <color rgb="FF000000"/>
            <rFont val="Arial"/>
            <family val="2"/>
          </rPr>
          <t>======
ID#AAAAKxggWHw
Luz Yenny Granados Bossa    (2020-11-12 12:16:53)
Año a facturar</t>
        </r>
      </text>
    </comment>
    <comment ref="J294" authorId="0" shapeId="0" xr:uid="{CEB8734A-FF36-4B2F-95A9-309AE3030880}">
      <text>
        <r>
          <rPr>
            <sz val="10"/>
            <color rgb="FF000000"/>
            <rFont val="Arial"/>
            <family val="2"/>
          </rPr>
          <t>======
ID#AAAAKxggWSU
Sirley Johana Corredor Monsalve    (2020-11-12 12:16:53)
Realizar el reporte mensual. Ejemplo:Enero</t>
        </r>
      </text>
    </comment>
    <comment ref="M294" authorId="0" shapeId="0" xr:uid="{B98874AE-4DBE-425F-AE33-6A860754CCDB}">
      <text>
        <r>
          <rPr>
            <sz val="10"/>
            <color rgb="FF000000"/>
            <rFont val="Arial"/>
            <family val="2"/>
          </rPr>
          <t>======
ID#AAAAKxggWR4
Luz Yenny Granados Bossa    (2020-11-12 12:16:53)
Año a facturar</t>
        </r>
      </text>
    </comment>
    <comment ref="C295" authorId="0" shapeId="0" xr:uid="{83923EEE-04C6-41D6-A6B6-1B414AF0A13C}">
      <text>
        <r>
          <rPr>
            <sz val="10"/>
            <color rgb="FF000000"/>
            <rFont val="Arial"/>
            <family val="2"/>
          </rPr>
          <t>======
ID#AAAAKxggWOc
Luz Yenny Granados Bossa    (2020-11-12 12:16:53)
Se radica el número de orfeo en donde se encuentra la factura.</t>
        </r>
      </text>
    </comment>
    <comment ref="D295" authorId="0" shapeId="0" xr:uid="{8D90FD2C-E0AC-4F7E-A569-A17E85042D70}">
      <text>
        <r>
          <rPr>
            <sz val="10"/>
            <color rgb="FF000000"/>
            <rFont val="Arial"/>
            <family val="2"/>
          </rPr>
          <t>======
ID#AAAAKxggWJo
Luz Yenny Granados Bossa    (2020-11-12 12:16:53)
Se diligencia el número de la factura, correspondiente al mes a reportar.</t>
        </r>
      </text>
    </comment>
    <comment ref="E295" authorId="0" shapeId="0" xr:uid="{38F58B0C-6687-4F39-870D-B90812F89AD6}">
      <text>
        <r>
          <rPr>
            <sz val="10"/>
            <color rgb="FF000000"/>
            <rFont val="Arial"/>
            <family val="2"/>
          </rPr>
          <t>======
ID#AAAAKxggWF8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295" authorId="0" shapeId="0" xr:uid="{0B122E92-BBF0-4FB3-AA0D-C20D75DB4C73}">
      <text>
        <r>
          <rPr>
            <sz val="10"/>
            <color rgb="FF000000"/>
            <rFont val="Arial"/>
            <family val="2"/>
          </rPr>
          <t>======
ID#AAAAKxggWU4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295" authorId="0" shapeId="0" xr:uid="{043D7A75-07AC-4C39-9B97-F9174FA90C47}">
      <text>
        <r>
          <rPr>
            <sz val="10"/>
            <color rgb="FF000000"/>
            <rFont val="Arial"/>
            <family val="2"/>
          </rPr>
          <t>======
ID#AAAAKxggWOo
Luz Yenny Granados Bossa    (2020-11-12 12:16:53)
Se radica el numero de orfeo en donde se encuentra la factura</t>
        </r>
      </text>
    </comment>
    <comment ref="K295" authorId="0" shapeId="0" xr:uid="{2C20778E-5FF9-467C-A534-984842D18F39}">
      <text>
        <r>
          <rPr>
            <sz val="10"/>
            <color rgb="FF000000"/>
            <rFont val="Arial"/>
            <family val="2"/>
          </rPr>
          <t>======
ID#AAAAKxggWN8
Luz Yenny Granados Bossa    (2020-11-12 12:16:53)
Se diligencia el numero de la factura, correspondiente al mes a reportar</t>
        </r>
      </text>
    </comment>
    <comment ref="L295" authorId="0" shapeId="0" xr:uid="{51731AF2-835E-48F7-928D-C8EB256D6AA5}">
      <text>
        <r>
          <rPr>
            <sz val="10"/>
            <color rgb="FF000000"/>
            <rFont val="Arial"/>
            <family val="2"/>
          </rPr>
          <t>======
ID#AAAAKxggWIA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295" authorId="0" shapeId="0" xr:uid="{EBD7785F-3E64-498C-B315-0DFCF859D0ED}">
      <text>
        <r>
          <rPr>
            <sz val="10"/>
            <color rgb="FF000000"/>
            <rFont val="Arial"/>
            <family val="2"/>
          </rPr>
          <t>======
ID#AAAAKxggWHI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</commentList>
</comments>
</file>

<file path=xl/sharedStrings.xml><?xml version="1.0" encoding="utf-8"?>
<sst xmlns="http://schemas.openxmlformats.org/spreadsheetml/2006/main" count="825" uniqueCount="65">
  <si>
    <t>FORMATO VARIABLES AMBIENTALES</t>
  </si>
  <si>
    <r>
      <t xml:space="preserve">CÓDIGO: </t>
    </r>
    <r>
      <rPr>
        <sz val="11"/>
        <color rgb="FF000000"/>
        <rFont val="Arial Narrow"/>
        <family val="2"/>
      </rPr>
      <t>E-SGI-A-F001</t>
    </r>
  </si>
  <si>
    <r>
      <t>VERSIÓN</t>
    </r>
    <r>
      <rPr>
        <sz val="11"/>
        <color rgb="FF000000"/>
        <rFont val="Arial Narrow"/>
        <family val="2"/>
      </rPr>
      <t>: 002</t>
    </r>
  </si>
  <si>
    <r>
      <t>FECHA:</t>
    </r>
    <r>
      <rPr>
        <sz val="11"/>
        <color rgb="FF000000"/>
        <rFont val="Arial Narrow"/>
        <family val="2"/>
      </rPr>
      <t xml:space="preserve"> 14/11/2020</t>
    </r>
  </si>
  <si>
    <r>
      <t xml:space="preserve">PÁGINA: </t>
    </r>
    <r>
      <rPr>
        <sz val="11"/>
        <color rgb="FF000000"/>
        <rFont val="Arial Narrow"/>
        <family val="2"/>
      </rPr>
      <t>1 de 1</t>
    </r>
  </si>
  <si>
    <t>CONSUMO Y FACTURACION DE ACUEDUCTO Y ALCANTARILLADO</t>
  </si>
  <si>
    <t>CONSUMO Y FACTURACION DE ENERGIA</t>
  </si>
  <si>
    <t>MES FACTURADO:</t>
  </si>
  <si>
    <t>ENERO</t>
  </si>
  <si>
    <t>AÑO:</t>
  </si>
  <si>
    <t>UBICACIÓN</t>
  </si>
  <si>
    <t>No. RADICADO</t>
  </si>
  <si>
    <t>No. FACTURA</t>
  </si>
  <si>
    <t>CONSUMO m3</t>
  </si>
  <si>
    <t>FACTURACION</t>
  </si>
  <si>
    <t>CONSUMO KWH</t>
  </si>
  <si>
    <t xml:space="preserve">Laboratorio de Calidad Ambiental </t>
  </si>
  <si>
    <t>-</t>
  </si>
  <si>
    <t>Edificio. Cra 10 No. 20 - 30</t>
  </si>
  <si>
    <t>Puente Aranda</t>
  </si>
  <si>
    <t>Sede Central</t>
  </si>
  <si>
    <t xml:space="preserve">Area Operativa  </t>
  </si>
  <si>
    <t>Aeropuertos</t>
  </si>
  <si>
    <t>Riohacha</t>
  </si>
  <si>
    <t>San andres</t>
  </si>
  <si>
    <t>Pto Carreño</t>
  </si>
  <si>
    <t>Leticia</t>
  </si>
  <si>
    <t>FEBRERO</t>
  </si>
  <si>
    <t>MARZO</t>
  </si>
  <si>
    <t>CONSOLIDADO TRIMESTRE</t>
  </si>
  <si>
    <t>PERIODO:</t>
  </si>
  <si>
    <t>Enero- Marzo</t>
  </si>
  <si>
    <t>No. Datos</t>
  </si>
  <si>
    <t>Total consumo</t>
  </si>
  <si>
    <t>Promedio mensual</t>
  </si>
  <si>
    <t>Promedio diario</t>
  </si>
  <si>
    <t>ABRIL</t>
  </si>
  <si>
    <t>Radares</t>
  </si>
  <si>
    <t>MAYO</t>
  </si>
  <si>
    <t>JUNIO</t>
  </si>
  <si>
    <t>Abril- Junio</t>
  </si>
  <si>
    <t>JULIO</t>
  </si>
  <si>
    <t>AGOSTO</t>
  </si>
  <si>
    <t>SEPTIEMBRE</t>
  </si>
  <si>
    <t>VERSIÓN</t>
  </si>
  <si>
    <t>FECHA</t>
  </si>
  <si>
    <t>DESCRIPCIÓN</t>
  </si>
  <si>
    <t>Responsable</t>
  </si>
  <si>
    <t>001</t>
  </si>
  <si>
    <t xml:space="preserve">Creación del documento </t>
  </si>
  <si>
    <t>Luz Yenny Granados Bossa</t>
  </si>
  <si>
    <t>002</t>
  </si>
  <si>
    <t xml:space="preserve">Se insertaron tablas para consolidar los datos trimestrales </t>
  </si>
  <si>
    <t>Ana Milena Alvarez</t>
  </si>
  <si>
    <t>ELABORÓ:</t>
  </si>
  <si>
    <t>REVISÓ:</t>
  </si>
  <si>
    <t>APROBÓ:</t>
  </si>
  <si>
    <r>
      <rPr>
        <b/>
        <sz val="10"/>
        <color theme="1"/>
        <rFont val="Arial Narrow"/>
        <family val="2"/>
      </rPr>
      <t>Ana Milena Alvarez</t>
    </r>
    <r>
      <rPr>
        <sz val="10"/>
        <color theme="1"/>
        <rFont val="Arial Narrow"/>
        <family val="2"/>
      </rPr>
      <t xml:space="preserve">
Contratista Oficina Asesora de Planeación </t>
    </r>
  </si>
  <si>
    <r>
      <rPr>
        <b/>
        <sz val="10"/>
        <color theme="1"/>
        <rFont val="Arial Narrow"/>
        <family val="2"/>
      </rPr>
      <t xml:space="preserve">Telly de Jesús Month </t>
    </r>
    <r>
      <rPr>
        <sz val="10"/>
        <color theme="1"/>
        <rFont val="Arial Narrow"/>
        <family val="2"/>
      </rPr>
      <t xml:space="preserve">
Jefe Oficina Asesora de Planeación.</t>
    </r>
  </si>
  <si>
    <r>
      <rPr>
        <b/>
        <sz val="10"/>
        <color theme="1"/>
        <rFont val="Arial Narrow"/>
        <family val="2"/>
      </rPr>
      <t xml:space="preserve">
Telly de Jesús Month </t>
    </r>
    <r>
      <rPr>
        <sz val="10"/>
        <color theme="1"/>
        <rFont val="Arial Narrow"/>
        <family val="2"/>
      </rPr>
      <t xml:space="preserve">
Jefe Oficina Asesora de Planeación.</t>
    </r>
  </si>
  <si>
    <t>S</t>
  </si>
  <si>
    <t>San Jose del Guaviare</t>
  </si>
  <si>
    <t>Munchique</t>
  </si>
  <si>
    <t>Carimagua</t>
  </si>
  <si>
    <t>Julio.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</si>
</sst>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240A]\ * #,##0_);_([$$-240A]\ * \(#,##0\);_([$$-240A]\ * &quot;-&quot;??_);_(@_)"/>
    <numFmt numFmtId="165" formatCode="_-[$$-240A]\ * #,##0.00_-;\-[$$-240A]\ * #,##0.00_-;_-[$$-240A]\ * &quot;-&quot;??_-;_-@"/>
    <numFmt numFmtId="167" formatCode="_(&quot;$&quot;\ * #,##0.00_);_(&quot;$&quot;\ * \(#,##0.00\);_(&quot;$&quot;\ * &quot;-&quot;??_);_(@_)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31859B"/>
        <bgColor rgb="FF31859B"/>
      </patternFill>
    </fill>
    <fill>
      <patternFill patternType="solid">
        <fgColor rgb="FF953734"/>
        <bgColor rgb="FF953734"/>
      </patternFill>
    </fill>
    <fill>
      <patternFill patternType="solid">
        <fgColor rgb="FFFFC000"/>
        <bgColor rgb="FFFFC000"/>
      </patternFill>
    </fill>
    <fill>
      <patternFill patternType="solid">
        <fgColor rgb="FF17365D"/>
        <bgColor rgb="FF17365D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2" borderId="0" xfId="1" applyFont="1" applyFill="1"/>
    <xf numFmtId="0" fontId="1" fillId="0" borderId="0" xfId="1"/>
    <xf numFmtId="0" fontId="2" fillId="2" borderId="11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1" fontId="2" fillId="2" borderId="11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1" fontId="2" fillId="2" borderId="11" xfId="1" applyNumberFormat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 wrapText="1"/>
    </xf>
    <xf numFmtId="165" fontId="2" fillId="2" borderId="11" xfId="1" applyNumberFormat="1" applyFont="1" applyFill="1" applyBorder="1" applyAlignment="1">
      <alignment horizontal="center"/>
    </xf>
    <xf numFmtId="1" fontId="2" fillId="2" borderId="14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165" fontId="2" fillId="2" borderId="11" xfId="1" applyNumberFormat="1" applyFont="1" applyFill="1" applyBorder="1" applyAlignment="1">
      <alignment horizontal="center" wrapText="1"/>
    </xf>
    <xf numFmtId="0" fontId="2" fillId="2" borderId="0" xfId="1" applyFont="1" applyFill="1" applyAlignment="1">
      <alignment wrapText="1"/>
    </xf>
    <xf numFmtId="165" fontId="2" fillId="2" borderId="0" xfId="1" applyNumberFormat="1" applyFont="1" applyFill="1" applyAlignment="1">
      <alignment horizontal="center" vertical="center" wrapText="1"/>
    </xf>
    <xf numFmtId="4" fontId="2" fillId="2" borderId="11" xfId="1" applyNumberFormat="1" applyFont="1" applyFill="1" applyBorder="1" applyAlignment="1">
      <alignment horizontal="center" vertical="center" wrapText="1"/>
    </xf>
    <xf numFmtId="2" fontId="2" fillId="2" borderId="11" xfId="1" applyNumberFormat="1" applyFont="1" applyFill="1" applyBorder="1" applyAlignment="1">
      <alignment horizontal="center" vertical="center" wrapText="1"/>
    </xf>
    <xf numFmtId="4" fontId="2" fillId="6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9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horizontal="center" vertical="center" wrapText="1"/>
    </xf>
    <xf numFmtId="165" fontId="8" fillId="2" borderId="0" xfId="1" applyNumberFormat="1" applyFont="1" applyFill="1" applyAlignment="1">
      <alignment horizontal="center" vertical="center" wrapText="1"/>
    </xf>
    <xf numFmtId="1" fontId="2" fillId="3" borderId="11" xfId="1" applyNumberFormat="1" applyFont="1" applyFill="1" applyBorder="1" applyAlignment="1">
      <alignment horizontal="center" vertical="center"/>
    </xf>
    <xf numFmtId="165" fontId="7" fillId="4" borderId="11" xfId="1" applyNumberFormat="1" applyFont="1" applyFill="1" applyBorder="1" applyAlignment="1">
      <alignment horizontal="center" vertical="center" wrapText="1"/>
    </xf>
    <xf numFmtId="167" fontId="2" fillId="2" borderId="11" xfId="1" applyNumberFormat="1" applyFont="1" applyFill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165" fontId="10" fillId="0" borderId="11" xfId="1" applyNumberFormat="1" applyFont="1" applyBorder="1" applyAlignment="1">
      <alignment horizontal="center" vertical="center"/>
    </xf>
    <xf numFmtId="0" fontId="10" fillId="2" borderId="0" xfId="1" applyFont="1" applyFill="1"/>
    <xf numFmtId="165" fontId="10" fillId="2" borderId="0" xfId="1" applyNumberFormat="1" applyFont="1" applyFill="1"/>
    <xf numFmtId="165" fontId="2" fillId="2" borderId="14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/>
    </xf>
    <xf numFmtId="167" fontId="2" fillId="2" borderId="11" xfId="1" applyNumberFormat="1" applyFont="1" applyFill="1" applyBorder="1" applyAlignment="1">
      <alignment horizontal="center"/>
    </xf>
    <xf numFmtId="1" fontId="10" fillId="2" borderId="1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4" fontId="2" fillId="6" borderId="11" xfId="1" applyNumberFormat="1" applyFont="1" applyFill="1" applyBorder="1" applyAlignment="1">
      <alignment horizontal="center" vertical="center" wrapText="1"/>
    </xf>
    <xf numFmtId="167" fontId="2" fillId="2" borderId="11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3" fillId="0" borderId="12" xfId="1" applyFont="1" applyBorder="1"/>
    <xf numFmtId="0" fontId="3" fillId="0" borderId="5" xfId="1" applyFont="1" applyBorder="1"/>
    <xf numFmtId="0" fontId="2" fillId="3" borderId="4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3" fillId="0" borderId="2" xfId="1" applyFont="1" applyBorder="1"/>
    <xf numFmtId="0" fontId="3" fillId="0" borderId="3" xfId="1" applyFont="1" applyBorder="1"/>
    <xf numFmtId="0" fontId="3" fillId="0" borderId="6" xfId="1" applyFont="1" applyBorder="1"/>
    <xf numFmtId="0" fontId="1" fillId="0" borderId="0" xfId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center" vertical="center" wrapText="1"/>
    </xf>
    <xf numFmtId="0" fontId="3" fillId="0" borderId="15" xfId="1" applyFont="1" applyBorder="1"/>
    <xf numFmtId="0" fontId="3" fillId="0" borderId="14" xfId="1" applyFont="1" applyBorder="1"/>
    <xf numFmtId="0" fontId="2" fillId="2" borderId="1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/>
    </xf>
    <xf numFmtId="165" fontId="2" fillId="2" borderId="13" xfId="1" applyNumberFormat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1" fontId="2" fillId="2" borderId="13" xfId="1" applyNumberFormat="1" applyFont="1" applyFill="1" applyBorder="1" applyAlignment="1">
      <alignment horizontal="center" vertical="center" wrapText="1"/>
    </xf>
    <xf numFmtId="165" fontId="2" fillId="2" borderId="13" xfId="1" applyNumberFormat="1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3" fillId="0" borderId="17" xfId="1" applyFont="1" applyBorder="1"/>
    <xf numFmtId="0" fontId="3" fillId="0" borderId="18" xfId="1" applyFont="1" applyBorder="1"/>
    <xf numFmtId="0" fontId="8" fillId="2" borderId="19" xfId="1" applyFont="1" applyFill="1" applyBorder="1" applyAlignment="1">
      <alignment horizontal="center" vertical="center" wrapText="1"/>
    </xf>
    <xf numFmtId="0" fontId="3" fillId="0" borderId="20" xfId="1" applyFont="1" applyBorder="1"/>
    <xf numFmtId="49" fontId="2" fillId="2" borderId="28" xfId="1" applyNumberFormat="1" applyFont="1" applyFill="1" applyBorder="1" applyAlignment="1">
      <alignment horizontal="center" vertical="center" wrapText="1"/>
    </xf>
    <xf numFmtId="0" fontId="3" fillId="0" borderId="29" xfId="1" applyFont="1" applyBorder="1"/>
    <xf numFmtId="0" fontId="3" fillId="0" borderId="30" xfId="1" applyFont="1" applyBorder="1"/>
    <xf numFmtId="0" fontId="8" fillId="2" borderId="31" xfId="1" applyFont="1" applyFill="1" applyBorder="1" applyAlignment="1">
      <alignment horizontal="center"/>
    </xf>
    <xf numFmtId="0" fontId="3" fillId="0" borderId="32" xfId="1" applyFont="1" applyBorder="1"/>
    <xf numFmtId="0" fontId="3" fillId="0" borderId="33" xfId="1" applyFont="1" applyBorder="1"/>
    <xf numFmtId="0" fontId="8" fillId="2" borderId="31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wrapText="1"/>
    </xf>
    <xf numFmtId="0" fontId="2" fillId="2" borderId="31" xfId="1" applyFont="1" applyFill="1" applyBorder="1" applyAlignment="1">
      <alignment horizontal="center" vertical="top" wrapText="1"/>
    </xf>
    <xf numFmtId="49" fontId="2" fillId="2" borderId="21" xfId="1" applyNumberFormat="1" applyFont="1" applyFill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0" borderId="22" xfId="1" applyFont="1" applyBorder="1"/>
    <xf numFmtId="49" fontId="2" fillId="2" borderId="23" xfId="1" applyNumberFormat="1" applyFont="1" applyFill="1" applyBorder="1" applyAlignment="1">
      <alignment horizontal="center" vertical="center" wrapText="1"/>
    </xf>
    <xf numFmtId="0" fontId="3" fillId="0" borderId="24" xfId="1" applyFont="1" applyBorder="1"/>
    <xf numFmtId="0" fontId="3" fillId="0" borderId="25" xfId="1" applyFont="1" applyBorder="1"/>
    <xf numFmtId="0" fontId="2" fillId="2" borderId="26" xfId="1" applyFont="1" applyFill="1" applyBorder="1" applyAlignment="1">
      <alignment horizontal="center" vertical="center" wrapText="1"/>
    </xf>
    <xf numFmtId="0" fontId="3" fillId="0" borderId="27" xfId="1" applyFont="1" applyBorder="1"/>
    <xf numFmtId="0" fontId="7" fillId="7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9997EF4-F18C-4AF3-B982-CDC27B6E0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133350</xdr:colOff>
      <xdr:row>118</xdr:row>
      <xdr:rowOff>19050</xdr:rowOff>
    </xdr:from>
    <xdr:ext cx="733425" cy="190500"/>
    <xdr:sp macro="" textlink="">
      <xdr:nvSpPr>
        <xdr:cNvPr id="2" name="Shape 65">
          <a:extLst>
            <a:ext uri="{FF2B5EF4-FFF2-40B4-BE49-F238E27FC236}">
              <a16:creationId xmlns:a16="http://schemas.microsoft.com/office/drawing/2014/main" id="{D10ACE73-E4B4-4796-8593-1C3DF36591F9}"/>
            </a:ext>
          </a:extLst>
        </xdr:cNvPr>
        <xdr:cNvSpPr/>
      </xdr:nvSpPr>
      <xdr:spPr>
        <a:xfrm>
          <a:off x="12134850" y="27279600"/>
          <a:ext cx="733425" cy="190500"/>
        </a:xfrm>
        <a:prstGeom prst="rect">
          <a:avLst/>
        </a:prstGeom>
        <a:solidFill>
          <a:srgbClr val="FFFFE1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Tahoma"/>
            <a:buNone/>
          </a:pPr>
          <a:r>
            <a:rPr lang="en-US" sz="1000" i="0" u="none" strike="noStrike">
              <a:latin typeface="Tahoma"/>
              <a:ea typeface="Tahoma"/>
              <a:cs typeface="Tahoma"/>
              <a:sym typeface="Tahoma"/>
            </a:rPr>
            <a:t>Año a facturar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57150</xdr:rowOff>
    </xdr:from>
    <xdr:ext cx="1609725" cy="581025"/>
    <xdr:pic>
      <xdr:nvPicPr>
        <xdr:cNvPr id="3" name="image1.png">
          <a:extLst>
            <a:ext uri="{FF2B5EF4-FFF2-40B4-BE49-F238E27FC236}">
              <a16:creationId xmlns:a16="http://schemas.microsoft.com/office/drawing/2014/main" id="{54094436-EC3E-4007-8112-FCF657112B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57150"/>
          <a:ext cx="1609725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3547-62F1-4A62-8E9A-F5650151ADB0}">
  <sheetPr>
    <tabColor rgb="FF666699"/>
  </sheetPr>
  <dimension ref="A1:Z1000"/>
  <sheetViews>
    <sheetView tabSelected="1" workbookViewId="0">
      <selection activeCell="D1" sqref="D1:K4"/>
    </sheetView>
  </sheetViews>
  <sheetFormatPr baseColWidth="10" defaultColWidth="14.42578125" defaultRowHeight="15" customHeight="1" x14ac:dyDescent="0.2"/>
  <cols>
    <col min="1" max="1" width="11.7109375" style="2" customWidth="1"/>
    <col min="2" max="2" width="10.7109375" style="2" customWidth="1"/>
    <col min="3" max="3" width="15.7109375" style="2" customWidth="1"/>
    <col min="4" max="4" width="28" style="2" customWidth="1"/>
    <col min="5" max="5" width="15.7109375" style="2" customWidth="1"/>
    <col min="6" max="6" width="12.7109375" style="2" customWidth="1"/>
    <col min="7" max="7" width="1.28515625" style="2" customWidth="1"/>
    <col min="8" max="8" width="11.7109375" style="2" customWidth="1"/>
    <col min="9" max="9" width="10.7109375" style="2" customWidth="1"/>
    <col min="10" max="12" width="15.7109375" style="2" customWidth="1"/>
    <col min="13" max="13" width="14.5703125" style="2" customWidth="1"/>
    <col min="14" max="14" width="11.42578125" style="2" customWidth="1"/>
    <col min="15" max="26" width="10" style="2" customWidth="1"/>
    <col min="27" max="16384" width="14.42578125" style="2"/>
  </cols>
  <sheetData>
    <row r="1" spans="1:26" ht="16.5" customHeight="1" x14ac:dyDescent="0.2">
      <c r="A1" s="55"/>
      <c r="B1" s="56"/>
      <c r="C1" s="57"/>
      <c r="D1" s="64" t="s">
        <v>0</v>
      </c>
      <c r="E1" s="56"/>
      <c r="F1" s="56"/>
      <c r="G1" s="56"/>
      <c r="H1" s="56"/>
      <c r="I1" s="56"/>
      <c r="J1" s="56"/>
      <c r="K1" s="57"/>
      <c r="L1" s="65" t="s">
        <v>1</v>
      </c>
      <c r="M1" s="5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58"/>
      <c r="B2" s="59"/>
      <c r="C2" s="60"/>
      <c r="D2" s="58"/>
      <c r="E2" s="59"/>
      <c r="F2" s="59"/>
      <c r="G2" s="59"/>
      <c r="H2" s="59"/>
      <c r="I2" s="59"/>
      <c r="J2" s="59"/>
      <c r="K2" s="60"/>
      <c r="L2" s="65" t="s">
        <v>2</v>
      </c>
      <c r="M2" s="5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58"/>
      <c r="B3" s="59"/>
      <c r="C3" s="60"/>
      <c r="D3" s="58"/>
      <c r="E3" s="59"/>
      <c r="F3" s="59"/>
      <c r="G3" s="59"/>
      <c r="H3" s="59"/>
      <c r="I3" s="59"/>
      <c r="J3" s="59"/>
      <c r="K3" s="60"/>
      <c r="L3" s="65" t="s">
        <v>3</v>
      </c>
      <c r="M3" s="5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61"/>
      <c r="B4" s="62"/>
      <c r="C4" s="63"/>
      <c r="D4" s="61"/>
      <c r="E4" s="62"/>
      <c r="F4" s="62"/>
      <c r="G4" s="62"/>
      <c r="H4" s="62"/>
      <c r="I4" s="62"/>
      <c r="J4" s="62"/>
      <c r="K4" s="63"/>
      <c r="L4" s="66" t="s">
        <v>4</v>
      </c>
      <c r="M4" s="5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.75" customHeight="1" x14ac:dyDescent="0.2">
      <c r="A5" s="30"/>
      <c r="B5" s="30"/>
      <c r="C5" s="21"/>
      <c r="D5" s="4"/>
      <c r="E5" s="4"/>
      <c r="F5" s="33"/>
      <c r="G5" s="4"/>
      <c r="H5" s="4"/>
      <c r="I5" s="4"/>
      <c r="J5" s="4"/>
      <c r="K5" s="4"/>
      <c r="L5" s="3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05" t="s">
        <v>5</v>
      </c>
      <c r="B6" s="51"/>
      <c r="C6" s="51"/>
      <c r="D6" s="51"/>
      <c r="E6" s="51"/>
      <c r="F6" s="52"/>
      <c r="G6" s="4"/>
      <c r="H6" s="105" t="s">
        <v>6</v>
      </c>
      <c r="I6" s="51"/>
      <c r="J6" s="51"/>
      <c r="K6" s="51"/>
      <c r="L6" s="51"/>
      <c r="M6" s="5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53" t="s">
        <v>7</v>
      </c>
      <c r="B7" s="52"/>
      <c r="C7" s="5" t="s">
        <v>8</v>
      </c>
      <c r="D7" s="6"/>
      <c r="E7" s="5" t="s">
        <v>9</v>
      </c>
      <c r="F7" s="34">
        <v>2020</v>
      </c>
      <c r="G7" s="4"/>
      <c r="H7" s="53" t="s">
        <v>7</v>
      </c>
      <c r="I7" s="52"/>
      <c r="J7" s="5" t="s">
        <v>60</v>
      </c>
      <c r="K7" s="6"/>
      <c r="L7" s="5" t="s">
        <v>9</v>
      </c>
      <c r="M7" s="7">
        <v>2020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54" t="s">
        <v>10</v>
      </c>
      <c r="B8" s="52"/>
      <c r="C8" s="8" t="s">
        <v>11</v>
      </c>
      <c r="D8" s="8" t="s">
        <v>12</v>
      </c>
      <c r="E8" s="8" t="s">
        <v>13</v>
      </c>
      <c r="F8" s="35" t="s">
        <v>14</v>
      </c>
      <c r="G8" s="4"/>
      <c r="H8" s="54" t="s">
        <v>10</v>
      </c>
      <c r="I8" s="52"/>
      <c r="J8" s="8" t="s">
        <v>11</v>
      </c>
      <c r="K8" s="8" t="s">
        <v>12</v>
      </c>
      <c r="L8" s="8" t="s">
        <v>15</v>
      </c>
      <c r="M8" s="8" t="s">
        <v>14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72" t="s">
        <v>16</v>
      </c>
      <c r="B9" s="9" t="s">
        <v>17</v>
      </c>
      <c r="C9" s="10" t="s">
        <v>17</v>
      </c>
      <c r="D9" s="9" t="s">
        <v>17</v>
      </c>
      <c r="E9" s="9" t="s">
        <v>17</v>
      </c>
      <c r="F9" s="16" t="s">
        <v>17</v>
      </c>
      <c r="G9" s="12"/>
      <c r="H9" s="72" t="s">
        <v>16</v>
      </c>
      <c r="I9" s="9" t="s">
        <v>17</v>
      </c>
      <c r="J9" s="13" t="s">
        <v>17</v>
      </c>
      <c r="K9" s="14" t="s">
        <v>17</v>
      </c>
      <c r="L9" s="14" t="s">
        <v>17</v>
      </c>
      <c r="M9" s="15" t="s">
        <v>17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71"/>
      <c r="B10" s="9" t="s">
        <v>17</v>
      </c>
      <c r="C10" s="10" t="s">
        <v>17</v>
      </c>
      <c r="D10" s="9" t="s">
        <v>17</v>
      </c>
      <c r="E10" s="9" t="s">
        <v>17</v>
      </c>
      <c r="F10" s="16" t="s">
        <v>17</v>
      </c>
      <c r="G10" s="12"/>
      <c r="H10" s="71"/>
      <c r="I10" s="9" t="s">
        <v>17</v>
      </c>
      <c r="J10" s="10" t="s">
        <v>17</v>
      </c>
      <c r="K10" s="9" t="s">
        <v>17</v>
      </c>
      <c r="L10" s="9" t="s">
        <v>17</v>
      </c>
      <c r="M10" s="15" t="s">
        <v>17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73" t="s">
        <v>18</v>
      </c>
      <c r="B11" s="52"/>
      <c r="C11" s="10" t="s">
        <v>17</v>
      </c>
      <c r="D11" s="9" t="s">
        <v>17</v>
      </c>
      <c r="E11" s="3" t="s">
        <v>17</v>
      </c>
      <c r="F11" s="24" t="s">
        <v>17</v>
      </c>
      <c r="G11" s="12"/>
      <c r="H11" s="73" t="s">
        <v>18</v>
      </c>
      <c r="I11" s="52"/>
      <c r="J11" s="10"/>
      <c r="K11" s="9"/>
      <c r="L11" s="9"/>
      <c r="M11" s="11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8" customHeight="1" x14ac:dyDescent="0.2">
      <c r="A12" s="75" t="s">
        <v>19</v>
      </c>
      <c r="B12" s="52"/>
      <c r="C12" s="10" t="s">
        <v>17</v>
      </c>
      <c r="D12" s="9" t="s">
        <v>17</v>
      </c>
      <c r="E12" s="3"/>
      <c r="F12" s="17" t="s">
        <v>17</v>
      </c>
      <c r="G12" s="12"/>
      <c r="H12" s="75" t="s">
        <v>19</v>
      </c>
      <c r="I12" s="52"/>
      <c r="J12" s="10"/>
      <c r="K12" s="9"/>
      <c r="L12" s="9"/>
      <c r="M12" s="1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">
      <c r="A13" s="67" t="s">
        <v>20</v>
      </c>
      <c r="B13" s="57"/>
      <c r="C13" s="79" t="s">
        <v>17</v>
      </c>
      <c r="D13" s="79" t="s">
        <v>17</v>
      </c>
      <c r="E13" s="79"/>
      <c r="F13" s="80" t="s">
        <v>17</v>
      </c>
      <c r="G13" s="12"/>
      <c r="H13" s="67" t="s">
        <v>20</v>
      </c>
      <c r="I13" s="57"/>
      <c r="J13" s="79"/>
      <c r="K13" s="79"/>
      <c r="L13" s="79"/>
      <c r="M13" s="81"/>
      <c r="N13" s="6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61"/>
      <c r="B14" s="63"/>
      <c r="C14" s="71"/>
      <c r="D14" s="71"/>
      <c r="E14" s="71"/>
      <c r="F14" s="71"/>
      <c r="G14" s="12"/>
      <c r="H14" s="61"/>
      <c r="I14" s="63"/>
      <c r="J14" s="71"/>
      <c r="K14" s="71"/>
      <c r="L14" s="71"/>
      <c r="M14" s="71"/>
      <c r="N14" s="5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">
      <c r="A15" s="69" t="s">
        <v>21</v>
      </c>
      <c r="B15" s="9">
        <v>1</v>
      </c>
      <c r="C15" s="10"/>
      <c r="D15" s="9"/>
      <c r="E15" s="3"/>
      <c r="F15" s="17"/>
      <c r="G15" s="12"/>
      <c r="H15" s="69" t="s">
        <v>21</v>
      </c>
      <c r="I15" s="9">
        <v>1</v>
      </c>
      <c r="J15" s="18"/>
      <c r="K15" s="19"/>
      <c r="L15" s="19"/>
      <c r="M15" s="36"/>
      <c r="N15" s="2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">
      <c r="A16" s="70"/>
      <c r="B16" s="9">
        <v>2</v>
      </c>
      <c r="C16" s="10"/>
      <c r="D16" s="9"/>
      <c r="E16" s="3"/>
      <c r="F16" s="17"/>
      <c r="G16" s="12"/>
      <c r="H16" s="70"/>
      <c r="I16" s="9">
        <v>2</v>
      </c>
      <c r="J16" s="18"/>
      <c r="K16" s="18"/>
      <c r="L16" s="19"/>
      <c r="M16" s="36"/>
      <c r="N16" s="2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70"/>
      <c r="B17" s="9">
        <v>3</v>
      </c>
      <c r="C17" s="10"/>
      <c r="D17" s="9"/>
      <c r="E17" s="3"/>
      <c r="F17" s="17"/>
      <c r="G17" s="12"/>
      <c r="H17" s="70"/>
      <c r="I17" s="9">
        <v>3</v>
      </c>
      <c r="J17" s="18"/>
      <c r="K17" s="18"/>
      <c r="L17" s="19"/>
      <c r="M17" s="36"/>
      <c r="N17" s="2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">
      <c r="A18" s="70"/>
      <c r="B18" s="9">
        <v>3</v>
      </c>
      <c r="C18" s="10"/>
      <c r="D18" s="9"/>
      <c r="E18" s="3"/>
      <c r="F18" s="17"/>
      <c r="G18" s="12"/>
      <c r="H18" s="70"/>
      <c r="I18" s="9">
        <v>3</v>
      </c>
      <c r="J18" s="18"/>
      <c r="K18" s="18"/>
      <c r="L18" s="19"/>
      <c r="M18" s="36"/>
      <c r="N18" s="2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">
      <c r="A19" s="70"/>
      <c r="B19" s="9">
        <v>4</v>
      </c>
      <c r="C19" s="10"/>
      <c r="D19" s="9"/>
      <c r="E19" s="3"/>
      <c r="F19" s="17"/>
      <c r="G19" s="12"/>
      <c r="H19" s="70"/>
      <c r="I19" s="9">
        <v>4</v>
      </c>
      <c r="J19" s="18"/>
      <c r="K19" s="19"/>
      <c r="L19" s="19"/>
      <c r="M19" s="36"/>
      <c r="N19" s="2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70"/>
      <c r="B20" s="9">
        <v>5</v>
      </c>
      <c r="C20" s="10"/>
      <c r="D20" s="9"/>
      <c r="E20" s="3"/>
      <c r="F20" s="17"/>
      <c r="G20" s="12"/>
      <c r="H20" s="70"/>
      <c r="I20" s="9">
        <v>5</v>
      </c>
      <c r="J20" s="18"/>
      <c r="K20" s="18"/>
      <c r="L20" s="19"/>
      <c r="M20" s="36"/>
      <c r="N20" s="2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70"/>
      <c r="B21" s="9">
        <v>6</v>
      </c>
      <c r="C21" s="10"/>
      <c r="D21" s="9"/>
      <c r="E21" s="3"/>
      <c r="F21" s="17"/>
      <c r="G21" s="12"/>
      <c r="H21" s="70"/>
      <c r="I21" s="9">
        <v>6</v>
      </c>
      <c r="J21" s="10"/>
      <c r="K21" s="9"/>
      <c r="L21" s="9"/>
      <c r="M21" s="3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">
      <c r="A22" s="70"/>
      <c r="B22" s="9">
        <v>7</v>
      </c>
      <c r="C22" s="10"/>
      <c r="D22" s="9"/>
      <c r="E22" s="3"/>
      <c r="F22" s="17"/>
      <c r="G22" s="12"/>
      <c r="H22" s="70"/>
      <c r="I22" s="9">
        <v>7</v>
      </c>
      <c r="J22" s="10"/>
      <c r="K22" s="9"/>
      <c r="L22" s="9"/>
      <c r="M22" s="3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">
      <c r="A23" s="70"/>
      <c r="B23" s="9">
        <v>8</v>
      </c>
      <c r="C23" s="10"/>
      <c r="D23" s="9"/>
      <c r="E23" s="3"/>
      <c r="F23" s="17"/>
      <c r="G23" s="12"/>
      <c r="H23" s="70"/>
      <c r="I23" s="9">
        <v>8</v>
      </c>
      <c r="J23" s="10"/>
      <c r="K23" s="9"/>
      <c r="L23" s="9"/>
      <c r="M23" s="3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70"/>
      <c r="B24" s="9">
        <v>9</v>
      </c>
      <c r="C24" s="10"/>
      <c r="D24" s="9"/>
      <c r="E24" s="3"/>
      <c r="F24" s="17"/>
      <c r="G24" s="12"/>
      <c r="H24" s="70"/>
      <c r="I24" s="9">
        <v>9</v>
      </c>
      <c r="J24" s="10"/>
      <c r="K24" s="9"/>
      <c r="L24" s="9"/>
      <c r="M24" s="3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70"/>
      <c r="B25" s="9">
        <v>9</v>
      </c>
      <c r="C25" s="10"/>
      <c r="D25" s="9"/>
      <c r="E25" s="3"/>
      <c r="F25" s="17"/>
      <c r="G25" s="12"/>
      <c r="H25" s="70"/>
      <c r="I25" s="9">
        <v>9</v>
      </c>
      <c r="J25" s="10"/>
      <c r="K25" s="9"/>
      <c r="L25" s="9"/>
      <c r="M25" s="3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">
      <c r="A26" s="70"/>
      <c r="B26" s="9">
        <v>10</v>
      </c>
      <c r="C26" s="10"/>
      <c r="D26" s="9"/>
      <c r="E26" s="3"/>
      <c r="F26" s="17"/>
      <c r="G26" s="12"/>
      <c r="H26" s="70"/>
      <c r="I26" s="9">
        <v>10</v>
      </c>
      <c r="J26" s="10"/>
      <c r="K26" s="9"/>
      <c r="L26" s="9"/>
      <c r="M26" s="3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customHeight="1" x14ac:dyDescent="0.2">
      <c r="A27" s="69" t="s">
        <v>22</v>
      </c>
      <c r="B27" s="9" t="s">
        <v>23</v>
      </c>
      <c r="C27" s="10"/>
      <c r="D27" s="37"/>
      <c r="E27" s="9"/>
      <c r="F27" s="38"/>
      <c r="G27" s="12"/>
      <c r="H27" s="69" t="s">
        <v>22</v>
      </c>
      <c r="I27" s="9" t="s">
        <v>23</v>
      </c>
      <c r="J27" s="10"/>
      <c r="K27" s="10"/>
      <c r="L27" s="9"/>
      <c r="M27" s="1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8" customHeight="1" x14ac:dyDescent="0.2">
      <c r="A28" s="70"/>
      <c r="B28" s="9" t="s">
        <v>24</v>
      </c>
      <c r="C28" s="10"/>
      <c r="D28" s="9"/>
      <c r="E28" s="9"/>
      <c r="F28" s="16"/>
      <c r="G28" s="12"/>
      <c r="H28" s="70"/>
      <c r="I28" s="9" t="s">
        <v>24</v>
      </c>
      <c r="J28" s="10"/>
      <c r="K28" s="10"/>
      <c r="L28" s="9"/>
      <c r="M28" s="1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8" customHeight="1" x14ac:dyDescent="0.2">
      <c r="A29" s="70"/>
      <c r="B29" s="9" t="s">
        <v>25</v>
      </c>
      <c r="C29" s="10"/>
      <c r="D29" s="37"/>
      <c r="E29" s="9"/>
      <c r="F29" s="38"/>
      <c r="G29" s="12"/>
      <c r="H29" s="70"/>
      <c r="I29" s="9" t="s">
        <v>25</v>
      </c>
      <c r="J29" s="10"/>
      <c r="K29" s="10"/>
      <c r="L29" s="9"/>
      <c r="M29" s="1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5.5" customHeight="1" x14ac:dyDescent="0.2">
      <c r="A30" s="71"/>
      <c r="B30" s="9" t="s">
        <v>26</v>
      </c>
      <c r="C30" s="10"/>
      <c r="D30" s="10"/>
      <c r="E30" s="37"/>
      <c r="F30" s="38"/>
      <c r="G30" s="12"/>
      <c r="H30" s="71"/>
      <c r="I30" s="9" t="s">
        <v>26</v>
      </c>
      <c r="J30" s="10"/>
      <c r="K30" s="10"/>
      <c r="L30" s="9"/>
      <c r="M30" s="36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5.5" customHeight="1" x14ac:dyDescent="0.2">
      <c r="A31" s="69" t="s">
        <v>37</v>
      </c>
      <c r="B31" s="9" t="s">
        <v>61</v>
      </c>
      <c r="C31" s="10"/>
      <c r="D31" s="10"/>
      <c r="E31" s="37"/>
      <c r="F31" s="38"/>
      <c r="G31" s="12"/>
      <c r="H31" s="69" t="s">
        <v>37</v>
      </c>
      <c r="I31" s="9" t="s">
        <v>61</v>
      </c>
      <c r="J31" s="10"/>
      <c r="K31" s="10"/>
      <c r="L31" s="9"/>
      <c r="M31" s="36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" customHeight="1" x14ac:dyDescent="0.2">
      <c r="A32" s="71"/>
      <c r="B32" s="9" t="s">
        <v>62</v>
      </c>
      <c r="C32" s="10" t="s">
        <v>17</v>
      </c>
      <c r="D32" s="10" t="s">
        <v>17</v>
      </c>
      <c r="E32" s="37" t="s">
        <v>17</v>
      </c>
      <c r="F32" s="38" t="s">
        <v>17</v>
      </c>
      <c r="G32" s="12"/>
      <c r="H32" s="71"/>
      <c r="I32" s="9" t="s">
        <v>62</v>
      </c>
      <c r="J32" s="10"/>
      <c r="K32" s="10"/>
      <c r="L32" s="9"/>
      <c r="M32" s="1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8" customHeight="1" x14ac:dyDescent="0.25">
      <c r="A33" s="39"/>
      <c r="B33" s="39"/>
      <c r="C33" s="39"/>
      <c r="D33" s="39"/>
      <c r="E33" s="39"/>
      <c r="F33" s="40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8" customHeight="1" x14ac:dyDescent="0.2">
      <c r="A34" s="105" t="s">
        <v>5</v>
      </c>
      <c r="B34" s="51"/>
      <c r="C34" s="51"/>
      <c r="D34" s="51"/>
      <c r="E34" s="51"/>
      <c r="F34" s="52"/>
      <c r="G34" s="4"/>
      <c r="H34" s="105" t="s">
        <v>6</v>
      </c>
      <c r="I34" s="51"/>
      <c r="J34" s="51"/>
      <c r="K34" s="51"/>
      <c r="L34" s="51"/>
      <c r="M34" s="5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">
      <c r="A35" s="53" t="s">
        <v>7</v>
      </c>
      <c r="B35" s="52"/>
      <c r="C35" s="5" t="s">
        <v>27</v>
      </c>
      <c r="D35" s="6"/>
      <c r="E35" s="5" t="s">
        <v>9</v>
      </c>
      <c r="F35" s="34">
        <v>2020</v>
      </c>
      <c r="G35" s="4"/>
      <c r="H35" s="53" t="s">
        <v>7</v>
      </c>
      <c r="I35" s="52"/>
      <c r="J35" s="5" t="s">
        <v>27</v>
      </c>
      <c r="K35" s="6"/>
      <c r="L35" s="5" t="s">
        <v>9</v>
      </c>
      <c r="M35" s="7">
        <v>2020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54" t="s">
        <v>10</v>
      </c>
      <c r="B36" s="52"/>
      <c r="C36" s="8" t="s">
        <v>11</v>
      </c>
      <c r="D36" s="8" t="s">
        <v>12</v>
      </c>
      <c r="E36" s="8" t="s">
        <v>13</v>
      </c>
      <c r="F36" s="35" t="s">
        <v>14</v>
      </c>
      <c r="G36" s="4"/>
      <c r="H36" s="54" t="s">
        <v>10</v>
      </c>
      <c r="I36" s="52"/>
      <c r="J36" s="8" t="s">
        <v>11</v>
      </c>
      <c r="K36" s="8" t="s">
        <v>12</v>
      </c>
      <c r="L36" s="8" t="s">
        <v>15</v>
      </c>
      <c r="M36" s="8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2">
      <c r="A37" s="72" t="s">
        <v>16</v>
      </c>
      <c r="B37" s="9" t="s">
        <v>17</v>
      </c>
      <c r="C37" s="10" t="s">
        <v>17</v>
      </c>
      <c r="D37" s="9" t="s">
        <v>17</v>
      </c>
      <c r="E37" s="9" t="s">
        <v>17</v>
      </c>
      <c r="F37" s="16" t="s">
        <v>17</v>
      </c>
      <c r="G37" s="12"/>
      <c r="H37" s="72" t="s">
        <v>16</v>
      </c>
      <c r="I37" s="9" t="s">
        <v>17</v>
      </c>
      <c r="J37" s="13" t="s">
        <v>17</v>
      </c>
      <c r="K37" s="14" t="s">
        <v>17</v>
      </c>
      <c r="L37" s="14" t="s">
        <v>17</v>
      </c>
      <c r="M37" s="15" t="s">
        <v>17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2">
      <c r="A38" s="71"/>
      <c r="B38" s="9" t="s">
        <v>17</v>
      </c>
      <c r="C38" s="10" t="s">
        <v>17</v>
      </c>
      <c r="D38" s="9" t="s">
        <v>17</v>
      </c>
      <c r="E38" s="9" t="s">
        <v>17</v>
      </c>
      <c r="F38" s="16" t="s">
        <v>17</v>
      </c>
      <c r="G38" s="12"/>
      <c r="H38" s="71"/>
      <c r="I38" s="9" t="s">
        <v>17</v>
      </c>
      <c r="J38" s="10" t="s">
        <v>17</v>
      </c>
      <c r="K38" s="9" t="s">
        <v>17</v>
      </c>
      <c r="L38" s="9" t="s">
        <v>17</v>
      </c>
      <c r="M38" s="15" t="s">
        <v>17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73" t="s">
        <v>18</v>
      </c>
      <c r="B39" s="52"/>
      <c r="C39" s="10" t="s">
        <v>17</v>
      </c>
      <c r="D39" s="9" t="s">
        <v>17</v>
      </c>
      <c r="E39" s="3" t="s">
        <v>17</v>
      </c>
      <c r="F39" s="24" t="s">
        <v>17</v>
      </c>
      <c r="G39" s="12"/>
      <c r="H39" s="74" t="s">
        <v>18</v>
      </c>
      <c r="I39" s="52"/>
      <c r="J39" s="10"/>
      <c r="K39" s="9"/>
      <c r="L39" s="9"/>
      <c r="M39" s="1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">
      <c r="A40" s="75" t="s">
        <v>19</v>
      </c>
      <c r="B40" s="52"/>
      <c r="C40" s="10"/>
      <c r="D40" s="9"/>
      <c r="E40" s="3"/>
      <c r="F40" s="17"/>
      <c r="G40" s="12"/>
      <c r="H40" s="75" t="s">
        <v>19</v>
      </c>
      <c r="I40" s="52"/>
      <c r="J40" s="18"/>
      <c r="K40" s="18"/>
      <c r="L40" s="19"/>
      <c r="M40" s="4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">
      <c r="A41" s="67" t="s">
        <v>20</v>
      </c>
      <c r="B41" s="57"/>
      <c r="C41" s="79"/>
      <c r="D41" s="79"/>
      <c r="E41" s="79"/>
      <c r="F41" s="80"/>
      <c r="G41" s="12"/>
      <c r="H41" s="67" t="s">
        <v>20</v>
      </c>
      <c r="I41" s="57"/>
      <c r="J41" s="79"/>
      <c r="K41" s="79"/>
      <c r="L41" s="79"/>
      <c r="M41" s="77"/>
      <c r="N41" s="6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">
      <c r="A42" s="61"/>
      <c r="B42" s="63"/>
      <c r="C42" s="71"/>
      <c r="D42" s="71"/>
      <c r="E42" s="71"/>
      <c r="F42" s="71"/>
      <c r="G42" s="12"/>
      <c r="H42" s="61"/>
      <c r="I42" s="63"/>
      <c r="J42" s="71"/>
      <c r="K42" s="71"/>
      <c r="L42" s="71"/>
      <c r="M42" s="71"/>
      <c r="N42" s="5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">
      <c r="A43" s="69" t="s">
        <v>21</v>
      </c>
      <c r="B43" s="9">
        <v>1</v>
      </c>
      <c r="C43" s="10"/>
      <c r="D43" s="42"/>
      <c r="E43" s="3"/>
      <c r="F43" s="43"/>
      <c r="G43" s="12"/>
      <c r="H43" s="69" t="s">
        <v>21</v>
      </c>
      <c r="I43" s="9">
        <v>1</v>
      </c>
      <c r="J43" s="10"/>
      <c r="K43" s="42"/>
      <c r="L43" s="3"/>
      <c r="M43" s="17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">
      <c r="A44" s="70"/>
      <c r="B44" s="9">
        <v>2</v>
      </c>
      <c r="C44" s="10"/>
      <c r="D44" s="42"/>
      <c r="E44" s="3"/>
      <c r="F44" s="43"/>
      <c r="G44" s="12"/>
      <c r="H44" s="70"/>
      <c r="I44" s="9">
        <v>2</v>
      </c>
      <c r="J44" s="10"/>
      <c r="K44" s="44"/>
      <c r="L44" s="3"/>
      <c r="M44" s="17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">
      <c r="A45" s="70"/>
      <c r="B45" s="9">
        <v>3</v>
      </c>
      <c r="C45" s="10"/>
      <c r="D45" s="42"/>
      <c r="E45" s="3"/>
      <c r="F45" s="43"/>
      <c r="G45" s="12"/>
      <c r="H45" s="70"/>
      <c r="I45" s="9">
        <v>3</v>
      </c>
      <c r="J45" s="10"/>
      <c r="K45" s="44"/>
      <c r="L45" s="3"/>
      <c r="M45" s="17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">
      <c r="A46" s="70"/>
      <c r="B46" s="9">
        <v>3</v>
      </c>
      <c r="C46" s="10"/>
      <c r="D46" s="9"/>
      <c r="E46" s="3"/>
      <c r="F46" s="43"/>
      <c r="G46" s="12"/>
      <c r="H46" s="70"/>
      <c r="I46" s="9">
        <v>3</v>
      </c>
      <c r="J46" s="10"/>
      <c r="K46" s="10"/>
      <c r="L46" s="3"/>
      <c r="M46" s="17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">
      <c r="A47" s="70"/>
      <c r="B47" s="9">
        <v>4</v>
      </c>
      <c r="C47" s="10"/>
      <c r="D47" s="42"/>
      <c r="E47" s="3"/>
      <c r="F47" s="43"/>
      <c r="G47" s="12"/>
      <c r="H47" s="70"/>
      <c r="I47" s="9">
        <v>4</v>
      </c>
      <c r="J47" s="10"/>
      <c r="K47" s="42"/>
      <c r="L47" s="3"/>
      <c r="M47" s="17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">
      <c r="A48" s="70"/>
      <c r="B48" s="9">
        <v>5</v>
      </c>
      <c r="C48" s="10"/>
      <c r="D48" s="9"/>
      <c r="E48" s="3"/>
      <c r="F48" s="43"/>
      <c r="G48" s="12"/>
      <c r="H48" s="70"/>
      <c r="I48" s="9">
        <v>5</v>
      </c>
      <c r="J48" s="10"/>
      <c r="K48" s="10"/>
      <c r="L48" s="3"/>
      <c r="M48" s="17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">
      <c r="A49" s="70"/>
      <c r="B49" s="9">
        <v>6</v>
      </c>
      <c r="C49" s="10"/>
      <c r="D49" s="42"/>
      <c r="E49" s="3"/>
      <c r="F49" s="43"/>
      <c r="G49" s="12"/>
      <c r="H49" s="70"/>
      <c r="I49" s="9">
        <v>6</v>
      </c>
      <c r="J49" s="10"/>
      <c r="K49" s="42"/>
      <c r="L49" s="3"/>
      <c r="M49" s="1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">
      <c r="A50" s="70"/>
      <c r="B50" s="9">
        <v>7</v>
      </c>
      <c r="C50" s="10"/>
      <c r="D50" s="42"/>
      <c r="E50" s="3"/>
      <c r="F50" s="43"/>
      <c r="G50" s="12"/>
      <c r="H50" s="70"/>
      <c r="I50" s="9">
        <v>7</v>
      </c>
      <c r="J50" s="10"/>
      <c r="K50" s="42"/>
      <c r="L50" s="3"/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">
      <c r="A51" s="70"/>
      <c r="B51" s="9">
        <v>8</v>
      </c>
      <c r="C51" s="10"/>
      <c r="D51" s="42"/>
      <c r="E51" s="3"/>
      <c r="F51" s="43"/>
      <c r="G51" s="12"/>
      <c r="H51" s="70"/>
      <c r="I51" s="9">
        <v>8</v>
      </c>
      <c r="J51" s="10"/>
      <c r="K51" s="42"/>
      <c r="L51" s="3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">
      <c r="A52" s="70"/>
      <c r="B52" s="9">
        <v>9</v>
      </c>
      <c r="C52" s="10"/>
      <c r="D52" s="42"/>
      <c r="E52" s="3"/>
      <c r="F52" s="43"/>
      <c r="G52" s="12"/>
      <c r="H52" s="70"/>
      <c r="I52" s="9">
        <v>9</v>
      </c>
      <c r="J52" s="10"/>
      <c r="K52" s="42"/>
      <c r="L52" s="3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">
      <c r="A53" s="70"/>
      <c r="B53" s="9">
        <v>9</v>
      </c>
      <c r="C53" s="10"/>
      <c r="D53" s="42"/>
      <c r="E53" s="3"/>
      <c r="F53" s="43"/>
      <c r="G53" s="12"/>
      <c r="H53" s="70"/>
      <c r="I53" s="9">
        <v>9</v>
      </c>
      <c r="J53" s="10"/>
      <c r="K53" s="42"/>
      <c r="L53" s="3"/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">
      <c r="A54" s="70"/>
      <c r="B54" s="9">
        <v>10</v>
      </c>
      <c r="C54" s="10"/>
      <c r="D54" s="42"/>
      <c r="E54" s="3"/>
      <c r="F54" s="43"/>
      <c r="G54" s="12"/>
      <c r="H54" s="70"/>
      <c r="I54" s="9">
        <v>10</v>
      </c>
      <c r="J54" s="10"/>
      <c r="K54" s="42"/>
      <c r="L54" s="3"/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">
      <c r="A55" s="69" t="s">
        <v>22</v>
      </c>
      <c r="B55" s="9" t="s">
        <v>23</v>
      </c>
      <c r="C55" s="10"/>
      <c r="D55" s="9"/>
      <c r="E55" s="9"/>
      <c r="F55" s="16"/>
      <c r="G55" s="12"/>
      <c r="H55" s="69" t="s">
        <v>22</v>
      </c>
      <c r="I55" s="9" t="s">
        <v>23</v>
      </c>
      <c r="J55" s="10"/>
      <c r="K55" s="10"/>
      <c r="L55" s="9"/>
      <c r="M55" s="16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8" customHeight="1" x14ac:dyDescent="0.2">
      <c r="A56" s="70"/>
      <c r="B56" s="9" t="s">
        <v>24</v>
      </c>
      <c r="C56" s="10"/>
      <c r="D56" s="9"/>
      <c r="E56" s="9"/>
      <c r="F56" s="16"/>
      <c r="G56" s="12"/>
      <c r="H56" s="70"/>
      <c r="I56" s="9" t="s">
        <v>24</v>
      </c>
      <c r="J56" s="10"/>
      <c r="K56" s="10"/>
      <c r="L56" s="9"/>
      <c r="M56" s="16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8" customHeight="1" x14ac:dyDescent="0.2">
      <c r="A57" s="70"/>
      <c r="B57" s="9" t="s">
        <v>25</v>
      </c>
      <c r="C57" s="10"/>
      <c r="D57" s="9"/>
      <c r="E57" s="9"/>
      <c r="F57" s="16"/>
      <c r="G57" s="12"/>
      <c r="H57" s="70"/>
      <c r="I57" s="9" t="s">
        <v>25</v>
      </c>
      <c r="J57" s="10"/>
      <c r="K57" s="10"/>
      <c r="L57" s="9"/>
      <c r="M57" s="16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8" customHeight="1" x14ac:dyDescent="0.2">
      <c r="A58" s="71"/>
      <c r="B58" s="9" t="s">
        <v>26</v>
      </c>
      <c r="C58" s="10"/>
      <c r="D58" s="9"/>
      <c r="E58" s="9"/>
      <c r="F58" s="16"/>
      <c r="G58" s="12"/>
      <c r="H58" s="71"/>
      <c r="I58" s="9" t="s">
        <v>26</v>
      </c>
      <c r="J58" s="10"/>
      <c r="K58" s="10"/>
      <c r="L58" s="9"/>
      <c r="M58" s="16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5.5" customHeight="1" x14ac:dyDescent="0.2">
      <c r="A59" s="69" t="s">
        <v>37</v>
      </c>
      <c r="B59" s="9" t="s">
        <v>61</v>
      </c>
      <c r="C59" s="10"/>
      <c r="D59" s="10"/>
      <c r="E59" s="37"/>
      <c r="F59" s="38"/>
      <c r="G59" s="12"/>
      <c r="H59" s="69" t="s">
        <v>37</v>
      </c>
      <c r="I59" s="9" t="s">
        <v>61</v>
      </c>
      <c r="J59" s="10"/>
      <c r="K59" s="10"/>
      <c r="L59" s="9"/>
      <c r="M59" s="16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" customHeight="1" x14ac:dyDescent="0.2">
      <c r="A60" s="71"/>
      <c r="B60" s="9" t="s">
        <v>62</v>
      </c>
      <c r="C60" s="10" t="s">
        <v>17</v>
      </c>
      <c r="D60" s="10" t="s">
        <v>17</v>
      </c>
      <c r="E60" s="37" t="s">
        <v>17</v>
      </c>
      <c r="F60" s="38" t="s">
        <v>17</v>
      </c>
      <c r="G60" s="12"/>
      <c r="H60" s="71"/>
      <c r="I60" s="9" t="s">
        <v>62</v>
      </c>
      <c r="J60" s="10"/>
      <c r="K60" s="10"/>
      <c r="L60" s="9"/>
      <c r="M60" s="16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8" customHeight="1" x14ac:dyDescent="0.2">
      <c r="A61" s="12"/>
      <c r="B61" s="4"/>
      <c r="C61" s="12"/>
      <c r="D61" s="12"/>
      <c r="E61" s="12"/>
      <c r="F61" s="26"/>
      <c r="G61" s="12"/>
      <c r="H61" s="12"/>
      <c r="I61" s="4"/>
      <c r="J61" s="12"/>
      <c r="K61" s="12"/>
      <c r="L61" s="12"/>
      <c r="M61" s="1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">
      <c r="A62" s="105" t="s">
        <v>5</v>
      </c>
      <c r="B62" s="51"/>
      <c r="C62" s="51"/>
      <c r="D62" s="51"/>
      <c r="E62" s="51"/>
      <c r="F62" s="52"/>
      <c r="G62" s="4"/>
      <c r="H62" s="105" t="s">
        <v>6</v>
      </c>
      <c r="I62" s="51"/>
      <c r="J62" s="51"/>
      <c r="K62" s="51"/>
      <c r="L62" s="51"/>
      <c r="M62" s="5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">
      <c r="A63" s="53" t="s">
        <v>7</v>
      </c>
      <c r="B63" s="52"/>
      <c r="C63" s="5" t="s">
        <v>28</v>
      </c>
      <c r="D63" s="6"/>
      <c r="E63" s="5" t="s">
        <v>9</v>
      </c>
      <c r="F63" s="34">
        <v>2020</v>
      </c>
      <c r="G63" s="4"/>
      <c r="H63" s="53" t="s">
        <v>7</v>
      </c>
      <c r="I63" s="52"/>
      <c r="J63" s="5" t="s">
        <v>28</v>
      </c>
      <c r="K63" s="6"/>
      <c r="L63" s="5" t="s">
        <v>9</v>
      </c>
      <c r="M63" s="7">
        <v>2020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">
      <c r="A64" s="54" t="s">
        <v>10</v>
      </c>
      <c r="B64" s="52"/>
      <c r="C64" s="8" t="s">
        <v>11</v>
      </c>
      <c r="D64" s="8" t="s">
        <v>12</v>
      </c>
      <c r="E64" s="8" t="s">
        <v>13</v>
      </c>
      <c r="F64" s="35" t="s">
        <v>14</v>
      </c>
      <c r="G64" s="4"/>
      <c r="H64" s="54" t="s">
        <v>10</v>
      </c>
      <c r="I64" s="52"/>
      <c r="J64" s="8" t="s">
        <v>11</v>
      </c>
      <c r="K64" s="8" t="s">
        <v>12</v>
      </c>
      <c r="L64" s="8" t="s">
        <v>15</v>
      </c>
      <c r="M64" s="8" t="s">
        <v>14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2">
      <c r="A65" s="72" t="s">
        <v>16</v>
      </c>
      <c r="B65" s="9" t="s">
        <v>17</v>
      </c>
      <c r="C65" s="10" t="s">
        <v>17</v>
      </c>
      <c r="D65" s="9" t="s">
        <v>17</v>
      </c>
      <c r="E65" s="9" t="s">
        <v>17</v>
      </c>
      <c r="F65" s="16" t="s">
        <v>17</v>
      </c>
      <c r="G65" s="12"/>
      <c r="H65" s="72" t="s">
        <v>16</v>
      </c>
      <c r="I65" s="9" t="s">
        <v>17</v>
      </c>
      <c r="J65" s="13" t="s">
        <v>17</v>
      </c>
      <c r="K65" s="14" t="s">
        <v>17</v>
      </c>
      <c r="L65" s="14" t="s">
        <v>17</v>
      </c>
      <c r="M65" s="15" t="s">
        <v>17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2">
      <c r="A66" s="71"/>
      <c r="B66" s="9" t="s">
        <v>17</v>
      </c>
      <c r="C66" s="10" t="s">
        <v>17</v>
      </c>
      <c r="D66" s="9" t="s">
        <v>17</v>
      </c>
      <c r="E66" s="9" t="s">
        <v>17</v>
      </c>
      <c r="F66" s="16" t="s">
        <v>17</v>
      </c>
      <c r="G66" s="12"/>
      <c r="H66" s="71"/>
      <c r="I66" s="9" t="s">
        <v>17</v>
      </c>
      <c r="J66" s="10" t="s">
        <v>17</v>
      </c>
      <c r="K66" s="9" t="s">
        <v>17</v>
      </c>
      <c r="L66" s="9" t="s">
        <v>17</v>
      </c>
      <c r="M66" s="15" t="s">
        <v>17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">
      <c r="A67" s="73" t="s">
        <v>18</v>
      </c>
      <c r="B67" s="52"/>
      <c r="C67" s="10" t="s">
        <v>17</v>
      </c>
      <c r="D67" s="9" t="s">
        <v>17</v>
      </c>
      <c r="E67" s="3" t="s">
        <v>17</v>
      </c>
      <c r="F67" s="24" t="s">
        <v>17</v>
      </c>
      <c r="G67" s="12"/>
      <c r="H67" s="74" t="s">
        <v>18</v>
      </c>
      <c r="I67" s="52"/>
      <c r="J67" s="10"/>
      <c r="K67" s="9"/>
      <c r="L67" s="9"/>
      <c r="M67" s="1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">
      <c r="A68" s="75" t="s">
        <v>19</v>
      </c>
      <c r="B68" s="52"/>
      <c r="C68" s="10" t="s">
        <v>17</v>
      </c>
      <c r="D68" s="9" t="s">
        <v>17</v>
      </c>
      <c r="E68" s="3"/>
      <c r="F68" s="17" t="s">
        <v>17</v>
      </c>
      <c r="G68" s="12"/>
      <c r="H68" s="75" t="s">
        <v>19</v>
      </c>
      <c r="I68" s="52"/>
      <c r="J68" s="10"/>
      <c r="K68" s="9"/>
      <c r="L68" s="9"/>
      <c r="M68" s="1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">
      <c r="A69" s="67" t="s">
        <v>20</v>
      </c>
      <c r="B69" s="57"/>
      <c r="C69" s="79" t="s">
        <v>17</v>
      </c>
      <c r="D69" s="79" t="s">
        <v>17</v>
      </c>
      <c r="E69" s="79"/>
      <c r="F69" s="80" t="s">
        <v>17</v>
      </c>
      <c r="G69" s="12"/>
      <c r="H69" s="67" t="s">
        <v>20</v>
      </c>
      <c r="I69" s="57"/>
      <c r="J69" s="79"/>
      <c r="K69" s="79"/>
      <c r="L69" s="79"/>
      <c r="M69" s="81"/>
      <c r="N69" s="68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">
      <c r="A70" s="61"/>
      <c r="B70" s="63"/>
      <c r="C70" s="71"/>
      <c r="D70" s="71"/>
      <c r="E70" s="71"/>
      <c r="F70" s="71"/>
      <c r="G70" s="12"/>
      <c r="H70" s="61"/>
      <c r="I70" s="63"/>
      <c r="J70" s="71"/>
      <c r="K70" s="71"/>
      <c r="L70" s="71"/>
      <c r="M70" s="71"/>
      <c r="N70" s="5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">
      <c r="A71" s="69" t="s">
        <v>21</v>
      </c>
      <c r="B71" s="9">
        <v>1</v>
      </c>
      <c r="C71" s="10"/>
      <c r="D71" s="9"/>
      <c r="E71" s="3"/>
      <c r="F71" s="43"/>
      <c r="G71" s="12"/>
      <c r="H71" s="69" t="s">
        <v>21</v>
      </c>
      <c r="I71" s="9">
        <v>1</v>
      </c>
      <c r="J71" s="18"/>
      <c r="K71" s="19"/>
      <c r="L71" s="19"/>
      <c r="M71" s="36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">
      <c r="A72" s="70"/>
      <c r="B72" s="9">
        <v>2</v>
      </c>
      <c r="C72" s="10"/>
      <c r="D72" s="9"/>
      <c r="E72" s="3"/>
      <c r="F72" s="43"/>
      <c r="G72" s="12"/>
      <c r="H72" s="70"/>
      <c r="I72" s="9">
        <v>2</v>
      </c>
      <c r="J72" s="18"/>
      <c r="K72" s="18"/>
      <c r="L72" s="19"/>
      <c r="M72" s="36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">
      <c r="A73" s="70"/>
      <c r="B73" s="9">
        <v>3</v>
      </c>
      <c r="C73" s="10"/>
      <c r="D73" s="9"/>
      <c r="E73" s="3"/>
      <c r="F73" s="43"/>
      <c r="G73" s="12"/>
      <c r="H73" s="70"/>
      <c r="I73" s="9">
        <v>3</v>
      </c>
      <c r="J73" s="18"/>
      <c r="K73" s="19"/>
      <c r="L73" s="19"/>
      <c r="M73" s="36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">
      <c r="A74" s="70"/>
      <c r="B74" s="9">
        <v>3</v>
      </c>
      <c r="C74" s="10"/>
      <c r="D74" s="9"/>
      <c r="E74" s="3"/>
      <c r="F74" s="43"/>
      <c r="G74" s="12"/>
      <c r="H74" s="70"/>
      <c r="I74" s="9">
        <v>3</v>
      </c>
      <c r="J74" s="18"/>
      <c r="K74" s="18"/>
      <c r="L74" s="19"/>
      <c r="M74" s="36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">
      <c r="A75" s="70"/>
      <c r="B75" s="9">
        <v>4</v>
      </c>
      <c r="C75" s="10"/>
      <c r="D75" s="9"/>
      <c r="E75" s="3"/>
      <c r="F75" s="43"/>
      <c r="G75" s="12"/>
      <c r="H75" s="70"/>
      <c r="I75" s="9">
        <v>4</v>
      </c>
      <c r="J75" s="18"/>
      <c r="K75" s="19"/>
      <c r="L75" s="19"/>
      <c r="M75" s="36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">
      <c r="A76" s="70"/>
      <c r="B76" s="9">
        <v>5</v>
      </c>
      <c r="C76" s="10"/>
      <c r="D76" s="9"/>
      <c r="E76" s="3"/>
      <c r="F76" s="43"/>
      <c r="G76" s="12"/>
      <c r="H76" s="70"/>
      <c r="I76" s="9">
        <v>5</v>
      </c>
      <c r="J76" s="18"/>
      <c r="K76" s="18"/>
      <c r="L76" s="19"/>
      <c r="M76" s="36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">
      <c r="A77" s="70"/>
      <c r="B77" s="9">
        <v>6</v>
      </c>
      <c r="C77" s="10"/>
      <c r="D77" s="9"/>
      <c r="E77" s="3"/>
      <c r="F77" s="43"/>
      <c r="G77" s="12"/>
      <c r="H77" s="70"/>
      <c r="I77" s="9">
        <v>6</v>
      </c>
      <c r="J77" s="10"/>
      <c r="K77" s="9"/>
      <c r="L77" s="9"/>
      <c r="M77" s="3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">
      <c r="A78" s="70"/>
      <c r="B78" s="9">
        <v>7</v>
      </c>
      <c r="C78" s="10"/>
      <c r="D78" s="9"/>
      <c r="E78" s="3"/>
      <c r="F78" s="43"/>
      <c r="G78" s="12"/>
      <c r="H78" s="70"/>
      <c r="I78" s="9">
        <v>7</v>
      </c>
      <c r="J78" s="10"/>
      <c r="K78" s="9"/>
      <c r="L78" s="9"/>
      <c r="M78" s="3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">
      <c r="A79" s="70"/>
      <c r="B79" s="9">
        <v>8</v>
      </c>
      <c r="C79" s="10"/>
      <c r="D79" s="9"/>
      <c r="E79" s="3"/>
      <c r="F79" s="43"/>
      <c r="G79" s="12"/>
      <c r="H79" s="70"/>
      <c r="I79" s="9">
        <v>8</v>
      </c>
      <c r="J79" s="10"/>
      <c r="K79" s="9"/>
      <c r="L79" s="9"/>
      <c r="M79" s="36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">
      <c r="A80" s="70"/>
      <c r="B80" s="9">
        <v>9</v>
      </c>
      <c r="C80" s="10"/>
      <c r="D80" s="9"/>
      <c r="E80" s="3"/>
      <c r="F80" s="43"/>
      <c r="G80" s="12"/>
      <c r="H80" s="70"/>
      <c r="I80" s="9">
        <v>9</v>
      </c>
      <c r="J80" s="10"/>
      <c r="K80" s="9"/>
      <c r="L80" s="9"/>
      <c r="M80" s="3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">
      <c r="A81" s="70"/>
      <c r="B81" s="9">
        <v>9</v>
      </c>
      <c r="C81" s="10"/>
      <c r="D81" s="9"/>
      <c r="E81" s="3"/>
      <c r="F81" s="43"/>
      <c r="G81" s="12"/>
      <c r="H81" s="70"/>
      <c r="I81" s="9">
        <v>9</v>
      </c>
      <c r="J81" s="10"/>
      <c r="K81" s="9"/>
      <c r="L81" s="9"/>
      <c r="M81" s="3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">
      <c r="A82" s="70"/>
      <c r="B82" s="9">
        <v>10</v>
      </c>
      <c r="C82" s="10"/>
      <c r="D82" s="9"/>
      <c r="E82" s="3"/>
      <c r="F82" s="43"/>
      <c r="G82" s="12"/>
      <c r="H82" s="70"/>
      <c r="I82" s="9">
        <v>10</v>
      </c>
      <c r="J82" s="10"/>
      <c r="K82" s="9"/>
      <c r="L82" s="9"/>
      <c r="M82" s="3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">
      <c r="A83" s="69" t="s">
        <v>22</v>
      </c>
      <c r="B83" s="9" t="s">
        <v>23</v>
      </c>
      <c r="C83" s="10"/>
      <c r="D83" s="9"/>
      <c r="E83" s="9"/>
      <c r="F83" s="16"/>
      <c r="G83" s="12"/>
      <c r="H83" s="69" t="s">
        <v>22</v>
      </c>
      <c r="I83" s="9" t="s">
        <v>23</v>
      </c>
      <c r="J83" s="10"/>
      <c r="K83" s="10"/>
      <c r="L83" s="9"/>
      <c r="M83" s="1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8" customHeight="1" x14ac:dyDescent="0.2">
      <c r="A84" s="70"/>
      <c r="B84" s="9" t="s">
        <v>24</v>
      </c>
      <c r="C84" s="10"/>
      <c r="D84" s="9"/>
      <c r="E84" s="9"/>
      <c r="F84" s="16"/>
      <c r="G84" s="12"/>
      <c r="H84" s="70"/>
      <c r="I84" s="9" t="s">
        <v>24</v>
      </c>
      <c r="J84" s="10"/>
      <c r="K84" s="10"/>
      <c r="L84" s="9"/>
      <c r="M84" s="1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8" customHeight="1" x14ac:dyDescent="0.2">
      <c r="A85" s="70"/>
      <c r="B85" s="9" t="s">
        <v>25</v>
      </c>
      <c r="C85" s="10"/>
      <c r="D85" s="9"/>
      <c r="E85" s="9"/>
      <c r="F85" s="16"/>
      <c r="G85" s="12"/>
      <c r="H85" s="70"/>
      <c r="I85" s="9" t="s">
        <v>25</v>
      </c>
      <c r="J85" s="10"/>
      <c r="K85" s="10"/>
      <c r="L85" s="9"/>
      <c r="M85" s="1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8" customHeight="1" x14ac:dyDescent="0.2">
      <c r="A86" s="71"/>
      <c r="B86" s="9" t="s">
        <v>26</v>
      </c>
      <c r="C86" s="10"/>
      <c r="D86" s="9"/>
      <c r="E86" s="9"/>
      <c r="F86" s="16"/>
      <c r="G86" s="12"/>
      <c r="H86" s="71"/>
      <c r="I86" s="9" t="s">
        <v>26</v>
      </c>
      <c r="J86" s="10"/>
      <c r="K86" s="10"/>
      <c r="L86" s="9"/>
      <c r="M86" s="1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5.5" customHeight="1" x14ac:dyDescent="0.2">
      <c r="A87" s="69" t="s">
        <v>37</v>
      </c>
      <c r="B87" s="9" t="s">
        <v>61</v>
      </c>
      <c r="C87" s="10"/>
      <c r="D87" s="10"/>
      <c r="E87" s="37"/>
      <c r="F87" s="38"/>
      <c r="G87" s="12"/>
      <c r="H87" s="69" t="s">
        <v>37</v>
      </c>
      <c r="I87" s="9" t="s">
        <v>61</v>
      </c>
      <c r="J87" s="10"/>
      <c r="K87" s="10"/>
      <c r="L87" s="9"/>
      <c r="M87" s="36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" customHeight="1" x14ac:dyDescent="0.2">
      <c r="A88" s="71"/>
      <c r="B88" s="9" t="s">
        <v>62</v>
      </c>
      <c r="C88" s="10"/>
      <c r="D88" s="10"/>
      <c r="E88" s="37"/>
      <c r="F88" s="38"/>
      <c r="G88" s="12"/>
      <c r="H88" s="71"/>
      <c r="I88" s="9" t="s">
        <v>62</v>
      </c>
      <c r="J88" s="10"/>
      <c r="K88" s="10"/>
      <c r="L88" s="9"/>
      <c r="M88" s="1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" customHeight="1" x14ac:dyDescent="0.25">
      <c r="A89" s="45"/>
      <c r="B89" s="12"/>
      <c r="C89" s="22"/>
      <c r="D89" s="22"/>
      <c r="E89" s="46"/>
      <c r="F89" s="47"/>
      <c r="G89" s="12"/>
      <c r="H89" s="45"/>
      <c r="I89" s="12"/>
      <c r="J89" s="22"/>
      <c r="K89" s="22"/>
      <c r="L89" s="12"/>
      <c r="M89" s="32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8" customHeight="1" x14ac:dyDescent="0.2">
      <c r="A90" s="78" t="s">
        <v>29</v>
      </c>
      <c r="B90" s="62"/>
      <c r="C90" s="62"/>
      <c r="D90" s="62"/>
      <c r="E90" s="62"/>
      <c r="F90" s="63"/>
      <c r="G90" s="4"/>
      <c r="H90" s="78" t="s">
        <v>29</v>
      </c>
      <c r="I90" s="62"/>
      <c r="J90" s="62"/>
      <c r="K90" s="62"/>
      <c r="L90" s="62"/>
      <c r="M90" s="6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">
      <c r="A91" s="53" t="s">
        <v>30</v>
      </c>
      <c r="B91" s="52"/>
      <c r="C91" s="5" t="s">
        <v>31</v>
      </c>
      <c r="D91" s="6"/>
      <c r="E91" s="5" t="s">
        <v>9</v>
      </c>
      <c r="F91" s="7">
        <v>2019</v>
      </c>
      <c r="G91" s="4"/>
      <c r="H91" s="53" t="s">
        <v>30</v>
      </c>
      <c r="I91" s="52"/>
      <c r="J91" s="5" t="s">
        <v>31</v>
      </c>
      <c r="K91" s="6"/>
      <c r="L91" s="5" t="s">
        <v>9</v>
      </c>
      <c r="M91" s="7">
        <v>2019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">
      <c r="A92" s="54" t="s">
        <v>10</v>
      </c>
      <c r="B92" s="52"/>
      <c r="C92" s="8" t="s">
        <v>32</v>
      </c>
      <c r="D92" s="8" t="s">
        <v>33</v>
      </c>
      <c r="E92" s="8" t="s">
        <v>34</v>
      </c>
      <c r="F92" s="8" t="s">
        <v>35</v>
      </c>
      <c r="G92" s="4"/>
      <c r="H92" s="54" t="s">
        <v>10</v>
      </c>
      <c r="I92" s="52"/>
      <c r="J92" s="8" t="s">
        <v>32</v>
      </c>
      <c r="K92" s="8" t="s">
        <v>33</v>
      </c>
      <c r="L92" s="8" t="s">
        <v>34</v>
      </c>
      <c r="M92" s="8" t="s">
        <v>35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2">
      <c r="A93" s="72" t="s">
        <v>16</v>
      </c>
      <c r="B93" s="23"/>
      <c r="C93" s="10">
        <f t="shared" ref="C93:C116" si="0">COUNT(C9,C37,C65)</f>
        <v>0</v>
      </c>
      <c r="D93" s="9" t="e">
        <f t="shared" ref="D93:D116" si="1">(E9+E37+E65)</f>
        <v>#VALUE!</v>
      </c>
      <c r="E93" s="9" t="e">
        <f t="shared" ref="E93:E116" si="2">D93/C93</f>
        <v>#VALUE!</v>
      </c>
      <c r="F93" s="27"/>
      <c r="G93" s="12"/>
      <c r="H93" s="72" t="s">
        <v>16</v>
      </c>
      <c r="I93" s="9" t="s">
        <v>17</v>
      </c>
      <c r="J93" s="10">
        <f t="shared" ref="J93:J116" si="3">COUNT(J9,J37,J65)</f>
        <v>0</v>
      </c>
      <c r="K93" s="9" t="e">
        <f t="shared" ref="K93:K116" si="4">(L9+L37+L65)</f>
        <v>#VALUE!</v>
      </c>
      <c r="L93" s="9" t="e">
        <f t="shared" ref="L93:L116" si="5">K93/J93</f>
        <v>#VALUE!</v>
      </c>
      <c r="M93" s="2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2">
      <c r="A94" s="71"/>
      <c r="B94" s="23"/>
      <c r="C94" s="10">
        <f t="shared" si="0"/>
        <v>0</v>
      </c>
      <c r="D94" s="9" t="e">
        <f t="shared" si="1"/>
        <v>#VALUE!</v>
      </c>
      <c r="E94" s="9" t="e">
        <f t="shared" si="2"/>
        <v>#VALUE!</v>
      </c>
      <c r="F94" s="27"/>
      <c r="G94" s="12"/>
      <c r="H94" s="71"/>
      <c r="I94" s="9" t="s">
        <v>17</v>
      </c>
      <c r="J94" s="10">
        <f t="shared" si="3"/>
        <v>0</v>
      </c>
      <c r="K94" s="9" t="e">
        <f t="shared" si="4"/>
        <v>#VALUE!</v>
      </c>
      <c r="L94" s="9" t="e">
        <f t="shared" si="5"/>
        <v>#VALUE!</v>
      </c>
      <c r="M94" s="2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">
      <c r="A95" s="73" t="s">
        <v>18</v>
      </c>
      <c r="B95" s="52"/>
      <c r="C95" s="10">
        <f t="shared" si="0"/>
        <v>0</v>
      </c>
      <c r="D95" s="9" t="e">
        <f t="shared" si="1"/>
        <v>#VALUE!</v>
      </c>
      <c r="E95" s="9" t="e">
        <f t="shared" si="2"/>
        <v>#VALUE!</v>
      </c>
      <c r="F95" s="27"/>
      <c r="G95" s="12"/>
      <c r="H95" s="74" t="s">
        <v>18</v>
      </c>
      <c r="I95" s="52"/>
      <c r="J95" s="10">
        <f t="shared" si="3"/>
        <v>0</v>
      </c>
      <c r="K95" s="9">
        <f t="shared" si="4"/>
        <v>0</v>
      </c>
      <c r="L95" s="9" t="e">
        <f t="shared" si="5"/>
        <v>#DIV/0!</v>
      </c>
      <c r="M95" s="27" t="e">
        <f t="shared" ref="M95:M97" si="6">L95/30</f>
        <v>#DIV/0!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">
      <c r="A96" s="75" t="s">
        <v>19</v>
      </c>
      <c r="B96" s="52"/>
      <c r="C96" s="10">
        <f t="shared" si="0"/>
        <v>0</v>
      </c>
      <c r="D96" s="9">
        <f t="shared" si="1"/>
        <v>0</v>
      </c>
      <c r="E96" s="9" t="e">
        <f t="shared" si="2"/>
        <v>#DIV/0!</v>
      </c>
      <c r="F96" s="27" t="e">
        <f t="shared" ref="F96:F97" si="7">E96/30</f>
        <v>#DIV/0!</v>
      </c>
      <c r="G96" s="12"/>
      <c r="H96" s="75" t="s">
        <v>19</v>
      </c>
      <c r="I96" s="52"/>
      <c r="J96" s="10">
        <f t="shared" si="3"/>
        <v>0</v>
      </c>
      <c r="K96" s="9">
        <f t="shared" si="4"/>
        <v>0</v>
      </c>
      <c r="L96" s="9" t="e">
        <f t="shared" si="5"/>
        <v>#DIV/0!</v>
      </c>
      <c r="M96" s="27" t="e">
        <f t="shared" si="6"/>
        <v>#DIV/0!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">
      <c r="A97" s="67" t="s">
        <v>20</v>
      </c>
      <c r="B97" s="57"/>
      <c r="C97" s="10">
        <f t="shared" si="0"/>
        <v>0</v>
      </c>
      <c r="D97" s="10">
        <f t="shared" si="1"/>
        <v>0</v>
      </c>
      <c r="E97" s="9" t="e">
        <f t="shared" si="2"/>
        <v>#DIV/0!</v>
      </c>
      <c r="F97" s="27" t="e">
        <f t="shared" si="7"/>
        <v>#DIV/0!</v>
      </c>
      <c r="G97" s="12"/>
      <c r="H97" s="67" t="s">
        <v>20</v>
      </c>
      <c r="I97" s="57"/>
      <c r="J97" s="10">
        <f t="shared" si="3"/>
        <v>0</v>
      </c>
      <c r="K97" s="10">
        <f t="shared" si="4"/>
        <v>0</v>
      </c>
      <c r="L97" s="9" t="e">
        <f t="shared" si="5"/>
        <v>#DIV/0!</v>
      </c>
      <c r="M97" s="27" t="e">
        <f t="shared" si="6"/>
        <v>#DIV/0!</v>
      </c>
      <c r="N97" s="68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">
      <c r="A98" s="61"/>
      <c r="B98" s="63"/>
      <c r="C98" s="10">
        <f t="shared" si="0"/>
        <v>0</v>
      </c>
      <c r="D98" s="9">
        <f t="shared" si="1"/>
        <v>0</v>
      </c>
      <c r="E98" s="9" t="e">
        <f t="shared" si="2"/>
        <v>#DIV/0!</v>
      </c>
      <c r="F98" s="27"/>
      <c r="G98" s="12"/>
      <c r="H98" s="61"/>
      <c r="I98" s="63"/>
      <c r="J98" s="10">
        <f t="shared" si="3"/>
        <v>0</v>
      </c>
      <c r="K98" s="9">
        <f t="shared" si="4"/>
        <v>0</v>
      </c>
      <c r="L98" s="9" t="e">
        <f t="shared" si="5"/>
        <v>#DIV/0!</v>
      </c>
      <c r="M98" s="27"/>
      <c r="N98" s="5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">
      <c r="A99" s="69" t="s">
        <v>21</v>
      </c>
      <c r="B99" s="9">
        <v>1</v>
      </c>
      <c r="C99" s="10">
        <f t="shared" si="0"/>
        <v>0</v>
      </c>
      <c r="D99" s="9">
        <f t="shared" si="1"/>
        <v>0</v>
      </c>
      <c r="E99" s="28" t="e">
        <f t="shared" si="2"/>
        <v>#DIV/0!</v>
      </c>
      <c r="F99" s="27" t="e">
        <f t="shared" ref="F99:F111" si="8">E99/30</f>
        <v>#DIV/0!</v>
      </c>
      <c r="G99" s="12"/>
      <c r="H99" s="69" t="s">
        <v>21</v>
      </c>
      <c r="I99" s="9">
        <v>1</v>
      </c>
      <c r="J99" s="10">
        <f t="shared" si="3"/>
        <v>0</v>
      </c>
      <c r="K99" s="9">
        <f t="shared" si="4"/>
        <v>0</v>
      </c>
      <c r="L99" s="28" t="e">
        <f t="shared" si="5"/>
        <v>#DIV/0!</v>
      </c>
      <c r="M99" s="27" t="e">
        <f t="shared" ref="M99:M116" si="9">L99/30</f>
        <v>#DIV/0!</v>
      </c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">
      <c r="A100" s="70"/>
      <c r="B100" s="9">
        <v>2</v>
      </c>
      <c r="C100" s="10">
        <f t="shared" si="0"/>
        <v>0</v>
      </c>
      <c r="D100" s="9">
        <f t="shared" si="1"/>
        <v>0</v>
      </c>
      <c r="E100" s="28" t="e">
        <f t="shared" si="2"/>
        <v>#DIV/0!</v>
      </c>
      <c r="F100" s="27" t="e">
        <f t="shared" si="8"/>
        <v>#DIV/0!</v>
      </c>
      <c r="G100" s="12"/>
      <c r="H100" s="70"/>
      <c r="I100" s="9">
        <v>2</v>
      </c>
      <c r="J100" s="10">
        <f t="shared" si="3"/>
        <v>0</v>
      </c>
      <c r="K100" s="9">
        <f t="shared" si="4"/>
        <v>0</v>
      </c>
      <c r="L100" s="28" t="e">
        <f t="shared" si="5"/>
        <v>#DIV/0!</v>
      </c>
      <c r="M100" s="27" t="e">
        <f t="shared" si="9"/>
        <v>#DIV/0!</v>
      </c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">
      <c r="A101" s="70"/>
      <c r="B101" s="9">
        <v>3</v>
      </c>
      <c r="C101" s="10">
        <f t="shared" si="0"/>
        <v>0</v>
      </c>
      <c r="D101" s="9">
        <f t="shared" si="1"/>
        <v>0</v>
      </c>
      <c r="E101" s="28" t="e">
        <f t="shared" si="2"/>
        <v>#DIV/0!</v>
      </c>
      <c r="F101" s="27" t="e">
        <f t="shared" si="8"/>
        <v>#DIV/0!</v>
      </c>
      <c r="G101" s="12"/>
      <c r="H101" s="70"/>
      <c r="I101" s="9">
        <v>3</v>
      </c>
      <c r="J101" s="10">
        <f t="shared" si="3"/>
        <v>0</v>
      </c>
      <c r="K101" s="9">
        <f t="shared" si="4"/>
        <v>0</v>
      </c>
      <c r="L101" s="28" t="e">
        <f t="shared" si="5"/>
        <v>#DIV/0!</v>
      </c>
      <c r="M101" s="27" t="e">
        <f t="shared" si="9"/>
        <v>#DIV/0!</v>
      </c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">
      <c r="A102" s="70"/>
      <c r="B102" s="9">
        <v>3</v>
      </c>
      <c r="C102" s="10">
        <f t="shared" si="0"/>
        <v>0</v>
      </c>
      <c r="D102" s="9">
        <f t="shared" si="1"/>
        <v>0</v>
      </c>
      <c r="E102" s="28" t="e">
        <f t="shared" si="2"/>
        <v>#DIV/0!</v>
      </c>
      <c r="F102" s="27" t="e">
        <f t="shared" si="8"/>
        <v>#DIV/0!</v>
      </c>
      <c r="G102" s="12"/>
      <c r="H102" s="70"/>
      <c r="I102" s="9">
        <v>3</v>
      </c>
      <c r="J102" s="10">
        <f t="shared" si="3"/>
        <v>0</v>
      </c>
      <c r="K102" s="9">
        <f t="shared" si="4"/>
        <v>0</v>
      </c>
      <c r="L102" s="28" t="e">
        <f t="shared" si="5"/>
        <v>#DIV/0!</v>
      </c>
      <c r="M102" s="27" t="e">
        <f t="shared" si="9"/>
        <v>#DIV/0!</v>
      </c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">
      <c r="A103" s="70"/>
      <c r="B103" s="9">
        <v>4</v>
      </c>
      <c r="C103" s="10">
        <f t="shared" si="0"/>
        <v>0</v>
      </c>
      <c r="D103" s="9">
        <f t="shared" si="1"/>
        <v>0</v>
      </c>
      <c r="E103" s="28" t="e">
        <f t="shared" si="2"/>
        <v>#DIV/0!</v>
      </c>
      <c r="F103" s="27" t="e">
        <f t="shared" si="8"/>
        <v>#DIV/0!</v>
      </c>
      <c r="G103" s="12"/>
      <c r="H103" s="70"/>
      <c r="I103" s="9">
        <v>4</v>
      </c>
      <c r="J103" s="10">
        <f t="shared" si="3"/>
        <v>0</v>
      </c>
      <c r="K103" s="9">
        <f t="shared" si="4"/>
        <v>0</v>
      </c>
      <c r="L103" s="28" t="e">
        <f t="shared" si="5"/>
        <v>#DIV/0!</v>
      </c>
      <c r="M103" s="27" t="e">
        <f t="shared" si="9"/>
        <v>#DIV/0!</v>
      </c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">
      <c r="A104" s="70"/>
      <c r="B104" s="9">
        <v>5</v>
      </c>
      <c r="C104" s="10">
        <f t="shared" si="0"/>
        <v>0</v>
      </c>
      <c r="D104" s="9">
        <f t="shared" si="1"/>
        <v>0</v>
      </c>
      <c r="E104" s="9" t="e">
        <f t="shared" si="2"/>
        <v>#DIV/0!</v>
      </c>
      <c r="F104" s="27" t="e">
        <f t="shared" si="8"/>
        <v>#DIV/0!</v>
      </c>
      <c r="G104" s="12"/>
      <c r="H104" s="70"/>
      <c r="I104" s="9">
        <v>5</v>
      </c>
      <c r="J104" s="10">
        <f t="shared" si="3"/>
        <v>0</v>
      </c>
      <c r="K104" s="9">
        <f t="shared" si="4"/>
        <v>0</v>
      </c>
      <c r="L104" s="9" t="e">
        <f t="shared" si="5"/>
        <v>#DIV/0!</v>
      </c>
      <c r="M104" s="27" t="e">
        <f t="shared" si="9"/>
        <v>#DIV/0!</v>
      </c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">
      <c r="A105" s="70"/>
      <c r="B105" s="9">
        <v>6</v>
      </c>
      <c r="C105" s="10">
        <f t="shared" si="0"/>
        <v>0</v>
      </c>
      <c r="D105" s="9">
        <f t="shared" si="1"/>
        <v>0</v>
      </c>
      <c r="E105" s="28" t="e">
        <f t="shared" si="2"/>
        <v>#DIV/0!</v>
      </c>
      <c r="F105" s="27" t="e">
        <f t="shared" si="8"/>
        <v>#DIV/0!</v>
      </c>
      <c r="G105" s="12"/>
      <c r="H105" s="70"/>
      <c r="I105" s="9">
        <v>6</v>
      </c>
      <c r="J105" s="10">
        <f t="shared" si="3"/>
        <v>0</v>
      </c>
      <c r="K105" s="9">
        <f t="shared" si="4"/>
        <v>0</v>
      </c>
      <c r="L105" s="28" t="e">
        <f t="shared" si="5"/>
        <v>#DIV/0!</v>
      </c>
      <c r="M105" s="27" t="e">
        <f t="shared" si="9"/>
        <v>#DIV/0!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">
      <c r="A106" s="70"/>
      <c r="B106" s="9">
        <v>7</v>
      </c>
      <c r="C106" s="10">
        <f t="shared" si="0"/>
        <v>0</v>
      </c>
      <c r="D106" s="9">
        <f t="shared" si="1"/>
        <v>0</v>
      </c>
      <c r="E106" s="28" t="e">
        <f t="shared" si="2"/>
        <v>#DIV/0!</v>
      </c>
      <c r="F106" s="27" t="e">
        <f t="shared" si="8"/>
        <v>#DIV/0!</v>
      </c>
      <c r="G106" s="12"/>
      <c r="H106" s="70"/>
      <c r="I106" s="9">
        <v>7</v>
      </c>
      <c r="J106" s="10">
        <f t="shared" si="3"/>
        <v>0</v>
      </c>
      <c r="K106" s="9">
        <f t="shared" si="4"/>
        <v>0</v>
      </c>
      <c r="L106" s="28" t="e">
        <f t="shared" si="5"/>
        <v>#DIV/0!</v>
      </c>
      <c r="M106" s="27" t="e">
        <f t="shared" si="9"/>
        <v>#DIV/0!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">
      <c r="A107" s="70"/>
      <c r="B107" s="9">
        <v>8</v>
      </c>
      <c r="C107" s="10">
        <f t="shared" si="0"/>
        <v>0</v>
      </c>
      <c r="D107" s="9">
        <f t="shared" si="1"/>
        <v>0</v>
      </c>
      <c r="E107" s="9" t="e">
        <f t="shared" si="2"/>
        <v>#DIV/0!</v>
      </c>
      <c r="F107" s="27" t="e">
        <f t="shared" si="8"/>
        <v>#DIV/0!</v>
      </c>
      <c r="G107" s="12"/>
      <c r="H107" s="70"/>
      <c r="I107" s="9">
        <v>8</v>
      </c>
      <c r="J107" s="10">
        <f t="shared" si="3"/>
        <v>0</v>
      </c>
      <c r="K107" s="9">
        <f t="shared" si="4"/>
        <v>0</v>
      </c>
      <c r="L107" s="9" t="e">
        <f t="shared" si="5"/>
        <v>#DIV/0!</v>
      </c>
      <c r="M107" s="27" t="e">
        <f t="shared" si="9"/>
        <v>#DIV/0!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">
      <c r="A108" s="70"/>
      <c r="B108" s="9">
        <v>9</v>
      </c>
      <c r="C108" s="10">
        <f t="shared" si="0"/>
        <v>0</v>
      </c>
      <c r="D108" s="9">
        <f t="shared" si="1"/>
        <v>0</v>
      </c>
      <c r="E108" s="9" t="e">
        <f t="shared" si="2"/>
        <v>#DIV/0!</v>
      </c>
      <c r="F108" s="27" t="e">
        <f t="shared" si="8"/>
        <v>#DIV/0!</v>
      </c>
      <c r="G108" s="12"/>
      <c r="H108" s="70"/>
      <c r="I108" s="9">
        <v>9</v>
      </c>
      <c r="J108" s="10">
        <f t="shared" si="3"/>
        <v>0</v>
      </c>
      <c r="K108" s="9">
        <f t="shared" si="4"/>
        <v>0</v>
      </c>
      <c r="L108" s="9" t="e">
        <f t="shared" si="5"/>
        <v>#DIV/0!</v>
      </c>
      <c r="M108" s="27" t="e">
        <f t="shared" si="9"/>
        <v>#DIV/0!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">
      <c r="A109" s="70"/>
      <c r="B109" s="9">
        <v>9</v>
      </c>
      <c r="C109" s="10">
        <f t="shared" si="0"/>
        <v>0</v>
      </c>
      <c r="D109" s="9">
        <f t="shared" si="1"/>
        <v>0</v>
      </c>
      <c r="E109" s="28" t="e">
        <f t="shared" si="2"/>
        <v>#DIV/0!</v>
      </c>
      <c r="F109" s="27" t="e">
        <f t="shared" si="8"/>
        <v>#DIV/0!</v>
      </c>
      <c r="G109" s="12"/>
      <c r="H109" s="70"/>
      <c r="I109" s="9">
        <v>9</v>
      </c>
      <c r="J109" s="10">
        <f t="shared" si="3"/>
        <v>0</v>
      </c>
      <c r="K109" s="9">
        <f t="shared" si="4"/>
        <v>0</v>
      </c>
      <c r="L109" s="28" t="e">
        <f t="shared" si="5"/>
        <v>#DIV/0!</v>
      </c>
      <c r="M109" s="27" t="e">
        <f t="shared" si="9"/>
        <v>#DIV/0!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">
      <c r="A110" s="70"/>
      <c r="B110" s="9">
        <v>10</v>
      </c>
      <c r="C110" s="10">
        <f t="shared" si="0"/>
        <v>0</v>
      </c>
      <c r="D110" s="9">
        <f t="shared" si="1"/>
        <v>0</v>
      </c>
      <c r="E110" s="28" t="e">
        <f t="shared" si="2"/>
        <v>#DIV/0!</v>
      </c>
      <c r="F110" s="27" t="e">
        <f t="shared" si="8"/>
        <v>#DIV/0!</v>
      </c>
      <c r="G110" s="12"/>
      <c r="H110" s="70"/>
      <c r="I110" s="9">
        <v>10</v>
      </c>
      <c r="J110" s="10">
        <f t="shared" si="3"/>
        <v>0</v>
      </c>
      <c r="K110" s="9">
        <f t="shared" si="4"/>
        <v>0</v>
      </c>
      <c r="L110" s="28" t="e">
        <f t="shared" si="5"/>
        <v>#DIV/0!</v>
      </c>
      <c r="M110" s="27" t="e">
        <f t="shared" si="9"/>
        <v>#DIV/0!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">
      <c r="A111" s="69" t="s">
        <v>22</v>
      </c>
      <c r="B111" s="9" t="s">
        <v>23</v>
      </c>
      <c r="C111" s="10">
        <f t="shared" si="0"/>
        <v>0</v>
      </c>
      <c r="D111" s="9">
        <f t="shared" si="1"/>
        <v>0</v>
      </c>
      <c r="E111" s="9" t="e">
        <f t="shared" si="2"/>
        <v>#DIV/0!</v>
      </c>
      <c r="F111" s="27" t="e">
        <f t="shared" si="8"/>
        <v>#DIV/0!</v>
      </c>
      <c r="G111" s="12"/>
      <c r="H111" s="69" t="s">
        <v>22</v>
      </c>
      <c r="I111" s="9" t="s">
        <v>23</v>
      </c>
      <c r="J111" s="10">
        <f t="shared" si="3"/>
        <v>0</v>
      </c>
      <c r="K111" s="9">
        <f t="shared" si="4"/>
        <v>0</v>
      </c>
      <c r="L111" s="9" t="e">
        <f t="shared" si="5"/>
        <v>#DIV/0!</v>
      </c>
      <c r="M111" s="27" t="e">
        <f t="shared" si="9"/>
        <v>#DIV/0!</v>
      </c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8" customHeight="1" x14ac:dyDescent="0.2">
      <c r="A112" s="70"/>
      <c r="B112" s="9" t="s">
        <v>24</v>
      </c>
      <c r="C112" s="10">
        <f t="shared" si="0"/>
        <v>0</v>
      </c>
      <c r="D112" s="9">
        <f t="shared" si="1"/>
        <v>0</v>
      </c>
      <c r="E112" s="9" t="e">
        <f t="shared" si="2"/>
        <v>#DIV/0!</v>
      </c>
      <c r="F112" s="27"/>
      <c r="G112" s="12"/>
      <c r="H112" s="70"/>
      <c r="I112" s="9" t="s">
        <v>24</v>
      </c>
      <c r="J112" s="10">
        <f t="shared" si="3"/>
        <v>0</v>
      </c>
      <c r="K112" s="9">
        <f t="shared" si="4"/>
        <v>0</v>
      </c>
      <c r="L112" s="9" t="e">
        <f t="shared" si="5"/>
        <v>#DIV/0!</v>
      </c>
      <c r="M112" s="27" t="e">
        <f t="shared" si="9"/>
        <v>#DIV/0!</v>
      </c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8" customHeight="1" x14ac:dyDescent="0.2">
      <c r="A113" s="70"/>
      <c r="B113" s="9" t="s">
        <v>25</v>
      </c>
      <c r="C113" s="10">
        <f t="shared" si="0"/>
        <v>0</v>
      </c>
      <c r="D113" s="9">
        <f t="shared" si="1"/>
        <v>0</v>
      </c>
      <c r="E113" s="9" t="e">
        <f t="shared" si="2"/>
        <v>#DIV/0!</v>
      </c>
      <c r="F113" s="27" t="e">
        <f t="shared" ref="F113:F114" si="10">E113/30</f>
        <v>#DIV/0!</v>
      </c>
      <c r="G113" s="12"/>
      <c r="H113" s="70"/>
      <c r="I113" s="9" t="s">
        <v>25</v>
      </c>
      <c r="J113" s="10">
        <f t="shared" si="3"/>
        <v>0</v>
      </c>
      <c r="K113" s="9">
        <f t="shared" si="4"/>
        <v>0</v>
      </c>
      <c r="L113" s="9" t="e">
        <f t="shared" si="5"/>
        <v>#DIV/0!</v>
      </c>
      <c r="M113" s="27" t="e">
        <f t="shared" si="9"/>
        <v>#DIV/0!</v>
      </c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8" customHeight="1" x14ac:dyDescent="0.2">
      <c r="A114" s="71"/>
      <c r="B114" s="9" t="s">
        <v>26</v>
      </c>
      <c r="C114" s="10">
        <f t="shared" si="0"/>
        <v>0</v>
      </c>
      <c r="D114" s="9">
        <f t="shared" si="1"/>
        <v>0</v>
      </c>
      <c r="E114" s="9" t="e">
        <f t="shared" si="2"/>
        <v>#DIV/0!</v>
      </c>
      <c r="F114" s="27" t="e">
        <f t="shared" si="10"/>
        <v>#DIV/0!</v>
      </c>
      <c r="G114" s="12"/>
      <c r="H114" s="71"/>
      <c r="I114" s="9" t="s">
        <v>26</v>
      </c>
      <c r="J114" s="10">
        <f t="shared" si="3"/>
        <v>0</v>
      </c>
      <c r="K114" s="9">
        <f t="shared" si="4"/>
        <v>0</v>
      </c>
      <c r="L114" s="9" t="e">
        <f t="shared" si="5"/>
        <v>#DIV/0!</v>
      </c>
      <c r="M114" s="27" t="e">
        <f t="shared" si="9"/>
        <v>#DIV/0!</v>
      </c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5.5" customHeight="1" x14ac:dyDescent="0.2">
      <c r="A115" s="69" t="s">
        <v>37</v>
      </c>
      <c r="B115" s="9" t="s">
        <v>61</v>
      </c>
      <c r="C115" s="10">
        <f t="shared" si="0"/>
        <v>0</v>
      </c>
      <c r="D115" s="9">
        <f t="shared" si="1"/>
        <v>0</v>
      </c>
      <c r="E115" s="9" t="e">
        <f t="shared" si="2"/>
        <v>#DIV/0!</v>
      </c>
      <c r="F115" s="27"/>
      <c r="G115" s="12"/>
      <c r="H115" s="69" t="s">
        <v>37</v>
      </c>
      <c r="I115" s="9" t="s">
        <v>61</v>
      </c>
      <c r="J115" s="10">
        <f t="shared" si="3"/>
        <v>0</v>
      </c>
      <c r="K115" s="9">
        <f t="shared" si="4"/>
        <v>0</v>
      </c>
      <c r="L115" s="9" t="e">
        <f t="shared" si="5"/>
        <v>#DIV/0!</v>
      </c>
      <c r="M115" s="27" t="e">
        <f t="shared" si="9"/>
        <v>#DIV/0!</v>
      </c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" customHeight="1" x14ac:dyDescent="0.2">
      <c r="A116" s="71"/>
      <c r="B116" s="9" t="s">
        <v>62</v>
      </c>
      <c r="C116" s="10">
        <f t="shared" si="0"/>
        <v>0</v>
      </c>
      <c r="D116" s="9" t="e">
        <f t="shared" si="1"/>
        <v>#VALUE!</v>
      </c>
      <c r="E116" s="9" t="e">
        <f t="shared" si="2"/>
        <v>#VALUE!</v>
      </c>
      <c r="F116" s="27"/>
      <c r="G116" s="12"/>
      <c r="H116" s="71"/>
      <c r="I116" s="9" t="s">
        <v>62</v>
      </c>
      <c r="J116" s="10">
        <f t="shared" si="3"/>
        <v>0</v>
      </c>
      <c r="K116" s="9">
        <f t="shared" si="4"/>
        <v>0</v>
      </c>
      <c r="L116" s="9" t="e">
        <f t="shared" si="5"/>
        <v>#DIV/0!</v>
      </c>
      <c r="M116" s="27" t="e">
        <f t="shared" si="9"/>
        <v>#DIV/0!</v>
      </c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" customHeight="1" x14ac:dyDescent="0.25">
      <c r="A117" s="45"/>
      <c r="B117" s="12"/>
      <c r="C117" s="22"/>
      <c r="D117" s="12"/>
      <c r="E117" s="12"/>
      <c r="F117" s="29" t="e">
        <f>SUM(F93:F116)</f>
        <v>#DIV/0!</v>
      </c>
      <c r="G117" s="12"/>
      <c r="H117" s="45"/>
      <c r="I117" s="12"/>
      <c r="J117" s="22"/>
      <c r="K117" s="12"/>
      <c r="L117" s="12"/>
      <c r="M117" s="48" t="e">
        <f>SUM(M93:M116)</f>
        <v>#DIV/0!</v>
      </c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8" customHeight="1" x14ac:dyDescent="0.2">
      <c r="A118" s="12"/>
      <c r="B118" s="4"/>
      <c r="C118" s="12"/>
      <c r="D118" s="12"/>
      <c r="E118" s="12"/>
      <c r="F118" s="26"/>
      <c r="G118" s="12"/>
      <c r="H118" s="12"/>
      <c r="I118" s="4"/>
      <c r="J118" s="12"/>
      <c r="K118" s="12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">
      <c r="A119" s="105" t="s">
        <v>5</v>
      </c>
      <c r="B119" s="51"/>
      <c r="C119" s="51"/>
      <c r="D119" s="51"/>
      <c r="E119" s="51"/>
      <c r="F119" s="52"/>
      <c r="G119" s="4"/>
      <c r="H119" s="105" t="s">
        <v>6</v>
      </c>
      <c r="I119" s="51"/>
      <c r="J119" s="51"/>
      <c r="K119" s="51"/>
      <c r="L119" s="51"/>
      <c r="M119" s="5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">
      <c r="A120" s="53" t="s">
        <v>7</v>
      </c>
      <c r="B120" s="52"/>
      <c r="C120" s="5" t="s">
        <v>36</v>
      </c>
      <c r="D120" s="6"/>
      <c r="E120" s="5" t="s">
        <v>9</v>
      </c>
      <c r="F120" s="34">
        <v>2020</v>
      </c>
      <c r="G120" s="4"/>
      <c r="H120" s="53" t="s">
        <v>7</v>
      </c>
      <c r="I120" s="52"/>
      <c r="J120" s="5" t="s">
        <v>36</v>
      </c>
      <c r="K120" s="6"/>
      <c r="L120" s="5" t="s">
        <v>9</v>
      </c>
      <c r="M120" s="7">
        <v>2020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">
      <c r="A121" s="54" t="s">
        <v>10</v>
      </c>
      <c r="B121" s="52"/>
      <c r="C121" s="8" t="s">
        <v>11</v>
      </c>
      <c r="D121" s="8" t="s">
        <v>12</v>
      </c>
      <c r="E121" s="8" t="s">
        <v>13</v>
      </c>
      <c r="F121" s="35" t="s">
        <v>14</v>
      </c>
      <c r="G121" s="4"/>
      <c r="H121" s="54" t="s">
        <v>10</v>
      </c>
      <c r="I121" s="52"/>
      <c r="J121" s="8" t="s">
        <v>11</v>
      </c>
      <c r="K121" s="8" t="s">
        <v>12</v>
      </c>
      <c r="L121" s="8" t="s">
        <v>15</v>
      </c>
      <c r="M121" s="8" t="s">
        <v>14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2">
      <c r="A122" s="72" t="s">
        <v>16</v>
      </c>
      <c r="B122" s="23" t="s">
        <v>17</v>
      </c>
      <c r="C122" s="10" t="s">
        <v>17</v>
      </c>
      <c r="D122" s="9" t="s">
        <v>17</v>
      </c>
      <c r="E122" s="9" t="s">
        <v>17</v>
      </c>
      <c r="F122" s="16" t="s">
        <v>17</v>
      </c>
      <c r="G122" s="12"/>
      <c r="H122" s="72" t="s">
        <v>16</v>
      </c>
      <c r="I122" s="9" t="s">
        <v>17</v>
      </c>
      <c r="J122" s="13" t="s">
        <v>17</v>
      </c>
      <c r="K122" s="14" t="s">
        <v>17</v>
      </c>
      <c r="L122" s="14" t="s">
        <v>17</v>
      </c>
      <c r="M122" s="15" t="s">
        <v>17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2">
      <c r="A123" s="71"/>
      <c r="B123" s="23" t="s">
        <v>17</v>
      </c>
      <c r="C123" s="10" t="s">
        <v>17</v>
      </c>
      <c r="D123" s="9" t="s">
        <v>17</v>
      </c>
      <c r="E123" s="9" t="s">
        <v>17</v>
      </c>
      <c r="F123" s="16" t="s">
        <v>17</v>
      </c>
      <c r="G123" s="12"/>
      <c r="H123" s="71"/>
      <c r="I123" s="9" t="s">
        <v>17</v>
      </c>
      <c r="J123" s="10" t="s">
        <v>17</v>
      </c>
      <c r="K123" s="9" t="s">
        <v>17</v>
      </c>
      <c r="L123" s="9" t="s">
        <v>17</v>
      </c>
      <c r="M123" s="15" t="s">
        <v>17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">
      <c r="A124" s="73" t="s">
        <v>18</v>
      </c>
      <c r="B124" s="52"/>
      <c r="C124" s="10" t="s">
        <v>17</v>
      </c>
      <c r="D124" s="9" t="s">
        <v>17</v>
      </c>
      <c r="E124" s="14" t="s">
        <v>17</v>
      </c>
      <c r="F124" s="24" t="s">
        <v>17</v>
      </c>
      <c r="G124" s="12"/>
      <c r="H124" s="74" t="s">
        <v>18</v>
      </c>
      <c r="I124" s="52"/>
      <c r="J124" s="10"/>
      <c r="K124" s="9"/>
      <c r="L124" s="9"/>
      <c r="M124" s="1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">
      <c r="A125" s="75" t="s">
        <v>19</v>
      </c>
      <c r="B125" s="52"/>
      <c r="C125" s="10"/>
      <c r="D125" s="10"/>
      <c r="E125" s="14"/>
      <c r="F125" s="17"/>
      <c r="G125" s="12"/>
      <c r="H125" s="75" t="s">
        <v>19</v>
      </c>
      <c r="I125" s="52"/>
      <c r="J125" s="10"/>
      <c r="K125" s="9"/>
      <c r="L125" s="9"/>
      <c r="M125" s="1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">
      <c r="A126" s="67" t="s">
        <v>20</v>
      </c>
      <c r="B126" s="57"/>
      <c r="C126" s="79"/>
      <c r="D126" s="79"/>
      <c r="E126" s="79"/>
      <c r="F126" s="77"/>
      <c r="G126" s="12"/>
      <c r="H126" s="67" t="s">
        <v>20</v>
      </c>
      <c r="I126" s="57"/>
      <c r="J126" s="79"/>
      <c r="K126" s="79"/>
      <c r="L126" s="79"/>
      <c r="M126" s="77"/>
      <c r="N126" s="7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">
      <c r="A127" s="61"/>
      <c r="B127" s="63"/>
      <c r="C127" s="71"/>
      <c r="D127" s="71"/>
      <c r="E127" s="71"/>
      <c r="F127" s="71"/>
      <c r="G127" s="12"/>
      <c r="H127" s="61"/>
      <c r="I127" s="63"/>
      <c r="J127" s="71"/>
      <c r="K127" s="71"/>
      <c r="L127" s="71"/>
      <c r="M127" s="71"/>
      <c r="N127" s="58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">
      <c r="A128" s="69" t="s">
        <v>21</v>
      </c>
      <c r="B128" s="9">
        <v>1</v>
      </c>
      <c r="C128" s="10"/>
      <c r="D128" s="10"/>
      <c r="E128" s="14"/>
      <c r="F128" s="36"/>
      <c r="G128" s="12"/>
      <c r="H128" s="69" t="s">
        <v>21</v>
      </c>
      <c r="I128" s="9">
        <v>1</v>
      </c>
      <c r="J128" s="18"/>
      <c r="K128" s="18"/>
      <c r="L128" s="19"/>
      <c r="M128" s="36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">
      <c r="A129" s="70"/>
      <c r="B129" s="9">
        <v>2</v>
      </c>
      <c r="C129" s="10"/>
      <c r="D129" s="9"/>
      <c r="E129" s="14"/>
      <c r="F129" s="36"/>
      <c r="G129" s="12"/>
      <c r="H129" s="70"/>
      <c r="I129" s="9">
        <v>2</v>
      </c>
      <c r="J129" s="18"/>
      <c r="K129" s="18"/>
      <c r="L129" s="19"/>
      <c r="M129" s="36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">
      <c r="A130" s="70"/>
      <c r="B130" s="9">
        <v>3</v>
      </c>
      <c r="C130" s="10"/>
      <c r="D130" s="9"/>
      <c r="E130" s="14"/>
      <c r="F130" s="36"/>
      <c r="G130" s="12"/>
      <c r="H130" s="70"/>
      <c r="I130" s="9">
        <v>3</v>
      </c>
      <c r="J130" s="18"/>
      <c r="K130" s="19"/>
      <c r="L130" s="19"/>
      <c r="M130" s="36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">
      <c r="A131" s="70"/>
      <c r="B131" s="9">
        <v>3</v>
      </c>
      <c r="C131" s="10"/>
      <c r="D131" s="9"/>
      <c r="E131" s="14"/>
      <c r="F131" s="36"/>
      <c r="G131" s="12"/>
      <c r="H131" s="70"/>
      <c r="I131" s="9">
        <v>3</v>
      </c>
      <c r="J131" s="18"/>
      <c r="K131" s="18"/>
      <c r="L131" s="19"/>
      <c r="M131" s="36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">
      <c r="A132" s="70"/>
      <c r="B132" s="9">
        <v>4</v>
      </c>
      <c r="C132" s="10"/>
      <c r="D132" s="9"/>
      <c r="E132" s="14"/>
      <c r="F132" s="36"/>
      <c r="G132" s="12"/>
      <c r="H132" s="70"/>
      <c r="I132" s="9">
        <v>4</v>
      </c>
      <c r="J132" s="18"/>
      <c r="K132" s="19"/>
      <c r="L132" s="19"/>
      <c r="M132" s="36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">
      <c r="A133" s="70"/>
      <c r="B133" s="9">
        <v>5</v>
      </c>
      <c r="C133" s="10"/>
      <c r="D133" s="9"/>
      <c r="E133" s="14"/>
      <c r="F133" s="36"/>
      <c r="G133" s="12"/>
      <c r="H133" s="70"/>
      <c r="I133" s="9">
        <v>5</v>
      </c>
      <c r="J133" s="18"/>
      <c r="K133" s="18"/>
      <c r="L133" s="19"/>
      <c r="M133" s="36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">
      <c r="A134" s="70"/>
      <c r="B134" s="9">
        <v>6</v>
      </c>
      <c r="C134" s="10"/>
      <c r="D134" s="9"/>
      <c r="E134" s="14"/>
      <c r="F134" s="36"/>
      <c r="G134" s="12"/>
      <c r="H134" s="70"/>
      <c r="I134" s="9">
        <v>6</v>
      </c>
      <c r="J134" s="10"/>
      <c r="K134" s="9"/>
      <c r="L134" s="9"/>
      <c r="M134" s="36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">
      <c r="A135" s="70"/>
      <c r="B135" s="9">
        <v>7</v>
      </c>
      <c r="C135" s="10"/>
      <c r="D135" s="9"/>
      <c r="E135" s="14"/>
      <c r="F135" s="36"/>
      <c r="G135" s="12"/>
      <c r="H135" s="70"/>
      <c r="I135" s="9">
        <v>7</v>
      </c>
      <c r="J135" s="10"/>
      <c r="K135" s="9"/>
      <c r="L135" s="9"/>
      <c r="M135" s="36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">
      <c r="A136" s="70"/>
      <c r="B136" s="9">
        <v>8</v>
      </c>
      <c r="C136" s="10"/>
      <c r="D136" s="9"/>
      <c r="E136" s="14"/>
      <c r="F136" s="36"/>
      <c r="G136" s="12"/>
      <c r="H136" s="70"/>
      <c r="I136" s="9">
        <v>8</v>
      </c>
      <c r="J136" s="10"/>
      <c r="K136" s="9"/>
      <c r="L136" s="9"/>
      <c r="M136" s="36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">
      <c r="A137" s="70"/>
      <c r="B137" s="9">
        <v>9</v>
      </c>
      <c r="C137" s="10"/>
      <c r="D137" s="9"/>
      <c r="E137" s="14"/>
      <c r="F137" s="36"/>
      <c r="G137" s="12"/>
      <c r="H137" s="70"/>
      <c r="I137" s="9">
        <v>9</v>
      </c>
      <c r="J137" s="10"/>
      <c r="K137" s="9"/>
      <c r="L137" s="9"/>
      <c r="M137" s="36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">
      <c r="A138" s="70"/>
      <c r="B138" s="9">
        <v>9</v>
      </c>
      <c r="C138" s="10"/>
      <c r="D138" s="9"/>
      <c r="E138" s="14"/>
      <c r="F138" s="36"/>
      <c r="G138" s="12"/>
      <c r="H138" s="70"/>
      <c r="I138" s="9">
        <v>9</v>
      </c>
      <c r="J138" s="10"/>
      <c r="K138" s="9"/>
      <c r="L138" s="9"/>
      <c r="M138" s="36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70"/>
      <c r="B139" s="9">
        <v>10</v>
      </c>
      <c r="C139" s="10"/>
      <c r="D139" s="9"/>
      <c r="E139" s="14"/>
      <c r="F139" s="36"/>
      <c r="G139" s="12"/>
      <c r="H139" s="70"/>
      <c r="I139" s="9">
        <v>10</v>
      </c>
      <c r="J139" s="10"/>
      <c r="K139" s="9"/>
      <c r="L139" s="9"/>
      <c r="M139" s="36"/>
      <c r="N139" s="25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">
      <c r="A140" s="69" t="s">
        <v>22</v>
      </c>
      <c r="B140" s="9" t="s">
        <v>23</v>
      </c>
      <c r="C140" s="10"/>
      <c r="D140" s="9"/>
      <c r="E140" s="9"/>
      <c r="F140" s="16"/>
      <c r="G140" s="12"/>
      <c r="H140" s="69" t="s">
        <v>22</v>
      </c>
      <c r="I140" s="9" t="s">
        <v>23</v>
      </c>
      <c r="J140" s="10"/>
      <c r="K140" s="10"/>
      <c r="L140" s="9"/>
      <c r="M140" s="1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8" customHeight="1" x14ac:dyDescent="0.2">
      <c r="A141" s="70"/>
      <c r="B141" s="9" t="s">
        <v>24</v>
      </c>
      <c r="C141" s="10"/>
      <c r="D141" s="9"/>
      <c r="E141" s="9"/>
      <c r="F141" s="16"/>
      <c r="G141" s="12"/>
      <c r="H141" s="70"/>
      <c r="I141" s="9" t="s">
        <v>24</v>
      </c>
      <c r="J141" s="10"/>
      <c r="K141" s="10"/>
      <c r="L141" s="9"/>
      <c r="M141" s="1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8" customHeight="1" x14ac:dyDescent="0.2">
      <c r="A142" s="70"/>
      <c r="B142" s="9" t="s">
        <v>25</v>
      </c>
      <c r="C142" s="10"/>
      <c r="D142" s="9"/>
      <c r="E142" s="9"/>
      <c r="F142" s="16"/>
      <c r="G142" s="12"/>
      <c r="H142" s="70"/>
      <c r="I142" s="9" t="s">
        <v>25</v>
      </c>
      <c r="J142" s="10"/>
      <c r="K142" s="10"/>
      <c r="L142" s="9"/>
      <c r="M142" s="1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8" customHeight="1" x14ac:dyDescent="0.2">
      <c r="A143" s="71"/>
      <c r="B143" s="9" t="s">
        <v>26</v>
      </c>
      <c r="C143" s="10"/>
      <c r="D143" s="9"/>
      <c r="E143" s="9"/>
      <c r="F143" s="16"/>
      <c r="G143" s="12"/>
      <c r="H143" s="71"/>
      <c r="I143" s="9" t="s">
        <v>26</v>
      </c>
      <c r="J143" s="10"/>
      <c r="K143" s="9"/>
      <c r="L143" s="9"/>
      <c r="M143" s="1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5.5" customHeight="1" x14ac:dyDescent="0.2">
      <c r="A144" s="69" t="s">
        <v>37</v>
      </c>
      <c r="B144" s="9" t="s">
        <v>61</v>
      </c>
      <c r="C144" s="10"/>
      <c r="D144" s="10"/>
      <c r="E144" s="37"/>
      <c r="F144" s="38"/>
      <c r="G144" s="12"/>
      <c r="H144" s="69" t="s">
        <v>37</v>
      </c>
      <c r="I144" s="9" t="s">
        <v>61</v>
      </c>
      <c r="J144" s="10"/>
      <c r="K144" s="10"/>
      <c r="L144" s="9"/>
      <c r="M144" s="36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" customHeight="1" x14ac:dyDescent="0.2">
      <c r="A145" s="70"/>
      <c r="B145" s="9" t="s">
        <v>62</v>
      </c>
      <c r="C145" s="10"/>
      <c r="D145" s="10"/>
      <c r="E145" s="37"/>
      <c r="F145" s="38"/>
      <c r="G145" s="12"/>
      <c r="H145" s="70"/>
      <c r="I145" s="9" t="s">
        <v>62</v>
      </c>
      <c r="J145" s="10"/>
      <c r="K145" s="10"/>
      <c r="L145" s="9"/>
      <c r="M145" s="36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" customHeight="1" x14ac:dyDescent="0.2">
      <c r="A146" s="71"/>
      <c r="B146" s="9" t="s">
        <v>63</v>
      </c>
      <c r="C146" s="10" t="s">
        <v>17</v>
      </c>
      <c r="D146" s="10" t="s">
        <v>17</v>
      </c>
      <c r="E146" s="37" t="s">
        <v>17</v>
      </c>
      <c r="F146" s="38" t="s">
        <v>17</v>
      </c>
      <c r="G146" s="12"/>
      <c r="H146" s="71"/>
      <c r="I146" s="9" t="s">
        <v>63</v>
      </c>
      <c r="J146" s="10"/>
      <c r="K146" s="10"/>
      <c r="L146" s="9"/>
      <c r="M146" s="1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8" customHeight="1" x14ac:dyDescent="0.2">
      <c r="A147" s="12"/>
      <c r="B147" s="12"/>
      <c r="C147" s="12"/>
      <c r="D147" s="12"/>
      <c r="E147" s="12"/>
      <c r="F147" s="26"/>
      <c r="G147" s="12"/>
      <c r="H147" s="12"/>
      <c r="I147" s="12"/>
      <c r="J147" s="22"/>
      <c r="K147" s="12"/>
      <c r="L147" s="12"/>
      <c r="M147" s="32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8" customHeight="1" x14ac:dyDescent="0.2">
      <c r="A148" s="105" t="s">
        <v>5</v>
      </c>
      <c r="B148" s="51"/>
      <c r="C148" s="51"/>
      <c r="D148" s="51"/>
      <c r="E148" s="51"/>
      <c r="F148" s="52"/>
      <c r="G148" s="4"/>
      <c r="H148" s="105" t="s">
        <v>6</v>
      </c>
      <c r="I148" s="51"/>
      <c r="J148" s="51"/>
      <c r="K148" s="51"/>
      <c r="L148" s="51"/>
      <c r="M148" s="5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">
      <c r="A149" s="53" t="s">
        <v>7</v>
      </c>
      <c r="B149" s="52"/>
      <c r="C149" s="5" t="s">
        <v>38</v>
      </c>
      <c r="D149" s="6"/>
      <c r="E149" s="5" t="s">
        <v>9</v>
      </c>
      <c r="F149" s="34">
        <v>2020</v>
      </c>
      <c r="G149" s="4"/>
      <c r="H149" s="53" t="s">
        <v>7</v>
      </c>
      <c r="I149" s="52"/>
      <c r="J149" s="5" t="s">
        <v>38</v>
      </c>
      <c r="K149" s="6"/>
      <c r="L149" s="5" t="s">
        <v>9</v>
      </c>
      <c r="M149" s="7">
        <v>2020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">
      <c r="A150" s="54" t="s">
        <v>10</v>
      </c>
      <c r="B150" s="52"/>
      <c r="C150" s="8" t="s">
        <v>11</v>
      </c>
      <c r="D150" s="8" t="s">
        <v>12</v>
      </c>
      <c r="E150" s="8" t="s">
        <v>13</v>
      </c>
      <c r="F150" s="35" t="s">
        <v>14</v>
      </c>
      <c r="G150" s="4"/>
      <c r="H150" s="54" t="s">
        <v>10</v>
      </c>
      <c r="I150" s="52"/>
      <c r="J150" s="8" t="s">
        <v>11</v>
      </c>
      <c r="K150" s="8" t="s">
        <v>12</v>
      </c>
      <c r="L150" s="8" t="s">
        <v>15</v>
      </c>
      <c r="M150" s="8" t="s">
        <v>14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2">
      <c r="A151" s="72" t="s">
        <v>16</v>
      </c>
      <c r="B151" s="9" t="s">
        <v>17</v>
      </c>
      <c r="C151" s="10" t="s">
        <v>17</v>
      </c>
      <c r="D151" s="9" t="s">
        <v>17</v>
      </c>
      <c r="E151" s="9" t="s">
        <v>17</v>
      </c>
      <c r="F151" s="16" t="s">
        <v>17</v>
      </c>
      <c r="G151" s="12"/>
      <c r="H151" s="72" t="s">
        <v>16</v>
      </c>
      <c r="I151" s="9" t="s">
        <v>17</v>
      </c>
      <c r="J151" s="13" t="s">
        <v>17</v>
      </c>
      <c r="K151" s="14" t="s">
        <v>17</v>
      </c>
      <c r="L151" s="14" t="s">
        <v>17</v>
      </c>
      <c r="M151" s="15" t="s">
        <v>17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2">
      <c r="A152" s="71"/>
      <c r="B152" s="9" t="s">
        <v>17</v>
      </c>
      <c r="C152" s="10" t="s">
        <v>17</v>
      </c>
      <c r="D152" s="9" t="s">
        <v>17</v>
      </c>
      <c r="E152" s="9" t="s">
        <v>17</v>
      </c>
      <c r="F152" s="16" t="s">
        <v>17</v>
      </c>
      <c r="G152" s="12"/>
      <c r="H152" s="71"/>
      <c r="I152" s="9" t="s">
        <v>17</v>
      </c>
      <c r="J152" s="10" t="s">
        <v>17</v>
      </c>
      <c r="K152" s="9" t="s">
        <v>17</v>
      </c>
      <c r="L152" s="9" t="s">
        <v>17</v>
      </c>
      <c r="M152" s="15" t="s">
        <v>17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">
      <c r="A153" s="73" t="s">
        <v>18</v>
      </c>
      <c r="B153" s="52"/>
      <c r="C153" s="10" t="s">
        <v>17</v>
      </c>
      <c r="D153" s="9" t="s">
        <v>17</v>
      </c>
      <c r="E153" s="14" t="s">
        <v>17</v>
      </c>
      <c r="F153" s="24" t="s">
        <v>17</v>
      </c>
      <c r="G153" s="12"/>
      <c r="H153" s="74" t="s">
        <v>18</v>
      </c>
      <c r="I153" s="52"/>
      <c r="J153" s="10"/>
      <c r="K153" s="9"/>
      <c r="L153" s="9"/>
      <c r="M153" s="1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">
      <c r="A154" s="75" t="s">
        <v>19</v>
      </c>
      <c r="B154" s="52"/>
      <c r="C154" s="10" t="s">
        <v>17</v>
      </c>
      <c r="D154" s="10" t="s">
        <v>17</v>
      </c>
      <c r="E154" s="14"/>
      <c r="F154" s="17" t="s">
        <v>17</v>
      </c>
      <c r="G154" s="12"/>
      <c r="H154" s="75" t="s">
        <v>19</v>
      </c>
      <c r="I154" s="52"/>
      <c r="J154" s="10"/>
      <c r="K154" s="9"/>
      <c r="L154" s="9"/>
      <c r="M154" s="1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">
      <c r="A155" s="67" t="s">
        <v>20</v>
      </c>
      <c r="B155" s="57"/>
      <c r="C155" s="79" t="s">
        <v>17</v>
      </c>
      <c r="D155" s="79" t="s">
        <v>17</v>
      </c>
      <c r="E155" s="79"/>
      <c r="F155" s="77" t="s">
        <v>17</v>
      </c>
      <c r="G155" s="12"/>
      <c r="H155" s="67" t="s">
        <v>20</v>
      </c>
      <c r="I155" s="57"/>
      <c r="J155" s="79"/>
      <c r="K155" s="79"/>
      <c r="L155" s="79"/>
      <c r="M155" s="77"/>
      <c r="N155" s="76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">
      <c r="A156" s="61"/>
      <c r="B156" s="63"/>
      <c r="C156" s="71"/>
      <c r="D156" s="71"/>
      <c r="E156" s="71"/>
      <c r="F156" s="71"/>
      <c r="G156" s="12"/>
      <c r="H156" s="61"/>
      <c r="I156" s="63"/>
      <c r="J156" s="71"/>
      <c r="K156" s="71"/>
      <c r="L156" s="71"/>
      <c r="M156" s="71"/>
      <c r="N156" s="58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">
      <c r="A157" s="69" t="s">
        <v>21</v>
      </c>
      <c r="B157" s="9">
        <v>1</v>
      </c>
      <c r="C157" s="10"/>
      <c r="D157" s="9"/>
      <c r="E157" s="14"/>
      <c r="F157" s="49"/>
      <c r="G157" s="12"/>
      <c r="H157" s="69" t="s">
        <v>21</v>
      </c>
      <c r="I157" s="9">
        <v>1</v>
      </c>
      <c r="J157" s="18"/>
      <c r="K157" s="19"/>
      <c r="L157" s="19"/>
      <c r="M157" s="36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">
      <c r="A158" s="70"/>
      <c r="B158" s="9">
        <v>2</v>
      </c>
      <c r="C158" s="10"/>
      <c r="D158" s="9"/>
      <c r="E158" s="14"/>
      <c r="F158" s="49"/>
      <c r="G158" s="12"/>
      <c r="H158" s="70"/>
      <c r="I158" s="9">
        <v>2</v>
      </c>
      <c r="J158" s="18"/>
      <c r="K158" s="18"/>
      <c r="L158" s="19"/>
      <c r="M158" s="36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">
      <c r="A159" s="70"/>
      <c r="B159" s="9">
        <v>3</v>
      </c>
      <c r="C159" s="10"/>
      <c r="D159" s="9"/>
      <c r="E159" s="14"/>
      <c r="F159" s="49"/>
      <c r="G159" s="12"/>
      <c r="H159" s="70"/>
      <c r="I159" s="9">
        <v>3</v>
      </c>
      <c r="J159" s="18"/>
      <c r="K159" s="18"/>
      <c r="L159" s="19"/>
      <c r="M159" s="36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">
      <c r="A160" s="70"/>
      <c r="B160" s="9">
        <v>3</v>
      </c>
      <c r="C160" s="10"/>
      <c r="D160" s="9"/>
      <c r="E160" s="14"/>
      <c r="F160" s="49"/>
      <c r="G160" s="12"/>
      <c r="H160" s="70"/>
      <c r="I160" s="9">
        <v>3</v>
      </c>
      <c r="J160" s="18"/>
      <c r="K160" s="18"/>
      <c r="L160" s="19"/>
      <c r="M160" s="36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">
      <c r="A161" s="70"/>
      <c r="B161" s="9">
        <v>4</v>
      </c>
      <c r="C161" s="10"/>
      <c r="D161" s="9"/>
      <c r="E161" s="14"/>
      <c r="F161" s="49"/>
      <c r="G161" s="12"/>
      <c r="H161" s="70"/>
      <c r="I161" s="9">
        <v>4</v>
      </c>
      <c r="J161" s="18"/>
      <c r="K161" s="19"/>
      <c r="L161" s="19"/>
      <c r="M161" s="36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">
      <c r="A162" s="70"/>
      <c r="B162" s="9">
        <v>5</v>
      </c>
      <c r="C162" s="10"/>
      <c r="D162" s="9"/>
      <c r="E162" s="14"/>
      <c r="F162" s="49"/>
      <c r="G162" s="12"/>
      <c r="H162" s="70"/>
      <c r="I162" s="9">
        <v>5</v>
      </c>
      <c r="J162" s="18"/>
      <c r="K162" s="18"/>
      <c r="L162" s="19"/>
      <c r="M162" s="36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">
      <c r="A163" s="70"/>
      <c r="B163" s="9">
        <v>6</v>
      </c>
      <c r="C163" s="10"/>
      <c r="D163" s="9"/>
      <c r="E163" s="14"/>
      <c r="F163" s="49"/>
      <c r="G163" s="12"/>
      <c r="H163" s="70"/>
      <c r="I163" s="9">
        <v>6</v>
      </c>
      <c r="J163" s="10"/>
      <c r="K163" s="9"/>
      <c r="L163" s="9"/>
      <c r="M163" s="3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">
      <c r="A164" s="70"/>
      <c r="B164" s="9">
        <v>7</v>
      </c>
      <c r="C164" s="10"/>
      <c r="D164" s="9"/>
      <c r="E164" s="14"/>
      <c r="F164" s="49"/>
      <c r="G164" s="12"/>
      <c r="H164" s="70"/>
      <c r="I164" s="9">
        <v>7</v>
      </c>
      <c r="J164" s="10"/>
      <c r="K164" s="9"/>
      <c r="L164" s="9"/>
      <c r="M164" s="3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">
      <c r="A165" s="70"/>
      <c r="B165" s="9">
        <v>8</v>
      </c>
      <c r="C165" s="10"/>
      <c r="D165" s="9"/>
      <c r="E165" s="14"/>
      <c r="F165" s="49"/>
      <c r="G165" s="12"/>
      <c r="H165" s="70"/>
      <c r="I165" s="9">
        <v>8</v>
      </c>
      <c r="J165" s="10"/>
      <c r="K165" s="9"/>
      <c r="L165" s="9"/>
      <c r="M165" s="3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">
      <c r="A166" s="70"/>
      <c r="B166" s="9">
        <v>9</v>
      </c>
      <c r="C166" s="10"/>
      <c r="D166" s="9"/>
      <c r="E166" s="14"/>
      <c r="F166" s="49"/>
      <c r="G166" s="12"/>
      <c r="H166" s="70"/>
      <c r="I166" s="9">
        <v>9</v>
      </c>
      <c r="J166" s="10"/>
      <c r="K166" s="9"/>
      <c r="L166" s="9"/>
      <c r="M166" s="3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">
      <c r="A167" s="70"/>
      <c r="B167" s="9">
        <v>9</v>
      </c>
      <c r="C167" s="10"/>
      <c r="D167" s="9"/>
      <c r="E167" s="14"/>
      <c r="F167" s="49"/>
      <c r="G167" s="12"/>
      <c r="H167" s="70"/>
      <c r="I167" s="9">
        <v>9</v>
      </c>
      <c r="J167" s="10"/>
      <c r="K167" s="9"/>
      <c r="L167" s="9"/>
      <c r="M167" s="3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70"/>
      <c r="B168" s="9">
        <v>10</v>
      </c>
      <c r="C168" s="10"/>
      <c r="D168" s="9"/>
      <c r="E168" s="14"/>
      <c r="F168" s="49"/>
      <c r="G168" s="12"/>
      <c r="H168" s="70"/>
      <c r="I168" s="9">
        <v>10</v>
      </c>
      <c r="J168" s="10"/>
      <c r="K168" s="9"/>
      <c r="L168" s="9"/>
      <c r="M168" s="36"/>
      <c r="N168" s="25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">
      <c r="A169" s="69" t="s">
        <v>22</v>
      </c>
      <c r="B169" s="9" t="s">
        <v>23</v>
      </c>
      <c r="C169" s="10"/>
      <c r="D169" s="9"/>
      <c r="E169" s="9"/>
      <c r="F169" s="16"/>
      <c r="G169" s="12"/>
      <c r="H169" s="69" t="s">
        <v>22</v>
      </c>
      <c r="I169" s="9" t="s">
        <v>23</v>
      </c>
      <c r="J169" s="10"/>
      <c r="K169" s="10"/>
      <c r="L169" s="9"/>
      <c r="M169" s="1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8" customHeight="1" x14ac:dyDescent="0.2">
      <c r="A170" s="70"/>
      <c r="B170" s="9" t="s">
        <v>24</v>
      </c>
      <c r="C170" s="10"/>
      <c r="D170" s="9"/>
      <c r="E170" s="9"/>
      <c r="F170" s="16"/>
      <c r="G170" s="12"/>
      <c r="H170" s="70"/>
      <c r="I170" s="9" t="s">
        <v>24</v>
      </c>
      <c r="J170" s="10"/>
      <c r="K170" s="10"/>
      <c r="L170" s="9"/>
      <c r="M170" s="1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8" customHeight="1" x14ac:dyDescent="0.2">
      <c r="A171" s="70"/>
      <c r="B171" s="9" t="s">
        <v>25</v>
      </c>
      <c r="C171" s="10"/>
      <c r="D171" s="9"/>
      <c r="E171" s="9"/>
      <c r="F171" s="16"/>
      <c r="G171" s="12"/>
      <c r="H171" s="70"/>
      <c r="I171" s="9" t="s">
        <v>25</v>
      </c>
      <c r="J171" s="10"/>
      <c r="K171" s="10"/>
      <c r="L171" s="9"/>
      <c r="M171" s="1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8" customHeight="1" x14ac:dyDescent="0.2">
      <c r="A172" s="71"/>
      <c r="B172" s="9" t="s">
        <v>26</v>
      </c>
      <c r="C172" s="10"/>
      <c r="D172" s="9"/>
      <c r="E172" s="9"/>
      <c r="F172" s="16"/>
      <c r="G172" s="12"/>
      <c r="H172" s="71"/>
      <c r="I172" s="9" t="s">
        <v>26</v>
      </c>
      <c r="J172" s="10"/>
      <c r="K172" s="9"/>
      <c r="L172" s="9"/>
      <c r="M172" s="1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5.5" customHeight="1" x14ac:dyDescent="0.2">
      <c r="A173" s="69" t="s">
        <v>37</v>
      </c>
      <c r="B173" s="9" t="s">
        <v>61</v>
      </c>
      <c r="C173" s="10"/>
      <c r="D173" s="10"/>
      <c r="E173" s="37"/>
      <c r="F173" s="38"/>
      <c r="G173" s="12"/>
      <c r="H173" s="69" t="s">
        <v>37</v>
      </c>
      <c r="I173" s="9" t="s">
        <v>61</v>
      </c>
      <c r="J173" s="10"/>
      <c r="K173" s="10"/>
      <c r="L173" s="9"/>
      <c r="M173" s="36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" customHeight="1" x14ac:dyDescent="0.2">
      <c r="A174" s="70"/>
      <c r="B174" s="9" t="s">
        <v>62</v>
      </c>
      <c r="C174" s="10"/>
      <c r="D174" s="10"/>
      <c r="E174" s="37"/>
      <c r="F174" s="38"/>
      <c r="G174" s="12"/>
      <c r="H174" s="70"/>
      <c r="I174" s="9" t="s">
        <v>62</v>
      </c>
      <c r="J174" s="10"/>
      <c r="K174" s="10"/>
      <c r="L174" s="9"/>
      <c r="M174" s="36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" customHeight="1" x14ac:dyDescent="0.2">
      <c r="A175" s="71"/>
      <c r="B175" s="9" t="s">
        <v>63</v>
      </c>
      <c r="C175" s="10"/>
      <c r="D175" s="10"/>
      <c r="E175" s="37"/>
      <c r="F175" s="38"/>
      <c r="G175" s="12"/>
      <c r="H175" s="71"/>
      <c r="I175" s="9" t="s">
        <v>63</v>
      </c>
      <c r="J175" s="10"/>
      <c r="K175" s="10"/>
      <c r="L175" s="9"/>
      <c r="M175" s="1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" customHeight="1" x14ac:dyDescent="0.2">
      <c r="A176" s="19"/>
      <c r="B176" s="9"/>
      <c r="C176" s="10"/>
      <c r="D176" s="10"/>
      <c r="E176" s="37"/>
      <c r="F176" s="38"/>
      <c r="G176" s="12"/>
      <c r="H176" s="19"/>
      <c r="I176" s="9"/>
      <c r="J176" s="10"/>
      <c r="K176" s="10"/>
      <c r="L176" s="9"/>
      <c r="M176" s="1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8" customHeight="1" x14ac:dyDescent="0.2">
      <c r="A177" s="105" t="s">
        <v>5</v>
      </c>
      <c r="B177" s="51"/>
      <c r="C177" s="51"/>
      <c r="D177" s="51"/>
      <c r="E177" s="51"/>
      <c r="F177" s="52"/>
      <c r="G177" s="4"/>
      <c r="H177" s="105" t="s">
        <v>6</v>
      </c>
      <c r="I177" s="51"/>
      <c r="J177" s="51"/>
      <c r="K177" s="51"/>
      <c r="L177" s="51"/>
      <c r="M177" s="5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">
      <c r="A178" s="53" t="s">
        <v>7</v>
      </c>
      <c r="B178" s="52"/>
      <c r="C178" s="5" t="s">
        <v>39</v>
      </c>
      <c r="D178" s="6"/>
      <c r="E178" s="5" t="s">
        <v>9</v>
      </c>
      <c r="F178" s="34">
        <v>2020</v>
      </c>
      <c r="G178" s="4"/>
      <c r="H178" s="53" t="s">
        <v>7</v>
      </c>
      <c r="I178" s="52"/>
      <c r="J178" s="5" t="s">
        <v>39</v>
      </c>
      <c r="K178" s="6"/>
      <c r="L178" s="5" t="s">
        <v>9</v>
      </c>
      <c r="M178" s="7">
        <v>2020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">
      <c r="A179" s="54" t="s">
        <v>10</v>
      </c>
      <c r="B179" s="52"/>
      <c r="C179" s="8" t="s">
        <v>11</v>
      </c>
      <c r="D179" s="8" t="s">
        <v>12</v>
      </c>
      <c r="E179" s="8" t="s">
        <v>13</v>
      </c>
      <c r="F179" s="35" t="s">
        <v>14</v>
      </c>
      <c r="G179" s="4"/>
      <c r="H179" s="54" t="s">
        <v>10</v>
      </c>
      <c r="I179" s="52"/>
      <c r="J179" s="8" t="s">
        <v>11</v>
      </c>
      <c r="K179" s="8" t="s">
        <v>12</v>
      </c>
      <c r="L179" s="8" t="s">
        <v>15</v>
      </c>
      <c r="M179" s="8" t="s">
        <v>14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2">
      <c r="A180" s="72" t="s">
        <v>16</v>
      </c>
      <c r="B180" s="9" t="s">
        <v>17</v>
      </c>
      <c r="C180" s="10" t="s">
        <v>17</v>
      </c>
      <c r="D180" s="9" t="s">
        <v>17</v>
      </c>
      <c r="E180" s="9" t="s">
        <v>17</v>
      </c>
      <c r="F180" s="16" t="s">
        <v>17</v>
      </c>
      <c r="G180" s="12"/>
      <c r="H180" s="72" t="s">
        <v>16</v>
      </c>
      <c r="I180" s="9" t="s">
        <v>17</v>
      </c>
      <c r="J180" s="13" t="s">
        <v>17</v>
      </c>
      <c r="K180" s="14" t="s">
        <v>17</v>
      </c>
      <c r="L180" s="14" t="s">
        <v>17</v>
      </c>
      <c r="M180" s="15" t="s">
        <v>17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2">
      <c r="A181" s="71"/>
      <c r="B181" s="9" t="s">
        <v>17</v>
      </c>
      <c r="C181" s="10" t="s">
        <v>17</v>
      </c>
      <c r="D181" s="9" t="s">
        <v>17</v>
      </c>
      <c r="E181" s="9" t="s">
        <v>17</v>
      </c>
      <c r="F181" s="16" t="s">
        <v>17</v>
      </c>
      <c r="G181" s="12"/>
      <c r="H181" s="71"/>
      <c r="I181" s="9" t="s">
        <v>17</v>
      </c>
      <c r="J181" s="10" t="s">
        <v>17</v>
      </c>
      <c r="K181" s="9" t="s">
        <v>17</v>
      </c>
      <c r="L181" s="9" t="s">
        <v>17</v>
      </c>
      <c r="M181" s="15" t="s">
        <v>17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">
      <c r="A182" s="73" t="s">
        <v>18</v>
      </c>
      <c r="B182" s="52"/>
      <c r="C182" s="10" t="s">
        <v>17</v>
      </c>
      <c r="D182" s="9" t="s">
        <v>17</v>
      </c>
      <c r="E182" s="14" t="s">
        <v>17</v>
      </c>
      <c r="F182" s="24" t="s">
        <v>17</v>
      </c>
      <c r="G182" s="12"/>
      <c r="H182" s="74" t="s">
        <v>18</v>
      </c>
      <c r="I182" s="52"/>
      <c r="J182" s="10"/>
      <c r="K182" s="9"/>
      <c r="L182" s="9"/>
      <c r="M182" s="1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">
      <c r="A183" s="75" t="s">
        <v>19</v>
      </c>
      <c r="B183" s="52"/>
      <c r="C183" s="10"/>
      <c r="D183" s="9"/>
      <c r="E183" s="9"/>
      <c r="F183" s="16"/>
      <c r="G183" s="12"/>
      <c r="H183" s="75" t="s">
        <v>19</v>
      </c>
      <c r="I183" s="52"/>
      <c r="J183" s="10"/>
      <c r="K183" s="9"/>
      <c r="L183" s="9"/>
      <c r="M183" s="1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">
      <c r="A184" s="67" t="s">
        <v>20</v>
      </c>
      <c r="B184" s="57"/>
      <c r="C184" s="79"/>
      <c r="D184" s="79"/>
      <c r="E184" s="79"/>
      <c r="F184" s="77"/>
      <c r="G184" s="12"/>
      <c r="H184" s="67" t="s">
        <v>20</v>
      </c>
      <c r="I184" s="57"/>
      <c r="J184" s="79"/>
      <c r="K184" s="79"/>
      <c r="L184" s="79"/>
      <c r="M184" s="77"/>
      <c r="N184" s="76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">
      <c r="A185" s="61"/>
      <c r="B185" s="63"/>
      <c r="C185" s="71"/>
      <c r="D185" s="71"/>
      <c r="E185" s="71"/>
      <c r="F185" s="71"/>
      <c r="G185" s="12"/>
      <c r="H185" s="61"/>
      <c r="I185" s="63"/>
      <c r="J185" s="71"/>
      <c r="K185" s="71"/>
      <c r="L185" s="71"/>
      <c r="M185" s="71"/>
      <c r="N185" s="58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">
      <c r="A186" s="69" t="s">
        <v>21</v>
      </c>
      <c r="B186" s="9">
        <v>1</v>
      </c>
      <c r="C186" s="10"/>
      <c r="D186" s="9"/>
      <c r="E186" s="14"/>
      <c r="F186" s="36"/>
      <c r="G186" s="12"/>
      <c r="H186" s="69" t="s">
        <v>21</v>
      </c>
      <c r="I186" s="9">
        <v>1</v>
      </c>
      <c r="J186" s="18"/>
      <c r="K186" s="19"/>
      <c r="L186" s="19"/>
      <c r="M186" s="36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">
      <c r="A187" s="70"/>
      <c r="B187" s="9">
        <v>2</v>
      </c>
      <c r="C187" s="10"/>
      <c r="D187" s="9"/>
      <c r="E187" s="14"/>
      <c r="F187" s="36"/>
      <c r="G187" s="12"/>
      <c r="H187" s="70"/>
      <c r="I187" s="9">
        <v>2</v>
      </c>
      <c r="J187" s="18"/>
      <c r="K187" s="18"/>
      <c r="L187" s="19"/>
      <c r="M187" s="36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">
      <c r="A188" s="70"/>
      <c r="B188" s="9">
        <v>3</v>
      </c>
      <c r="C188" s="10"/>
      <c r="D188" s="9"/>
      <c r="E188" s="14"/>
      <c r="F188" s="36"/>
      <c r="G188" s="12"/>
      <c r="H188" s="70"/>
      <c r="I188" s="9">
        <v>3</v>
      </c>
      <c r="J188" s="18"/>
      <c r="K188" s="19"/>
      <c r="L188" s="19"/>
      <c r="M188" s="36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">
      <c r="A189" s="70"/>
      <c r="B189" s="9">
        <v>3</v>
      </c>
      <c r="C189" s="10"/>
      <c r="D189" s="9"/>
      <c r="E189" s="14"/>
      <c r="F189" s="36"/>
      <c r="G189" s="12"/>
      <c r="H189" s="70"/>
      <c r="I189" s="9">
        <v>3</v>
      </c>
      <c r="J189" s="18"/>
      <c r="K189" s="18"/>
      <c r="L189" s="19"/>
      <c r="M189" s="36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">
      <c r="A190" s="70"/>
      <c r="B190" s="9">
        <v>4</v>
      </c>
      <c r="C190" s="10"/>
      <c r="D190" s="9"/>
      <c r="E190" s="14"/>
      <c r="F190" s="36"/>
      <c r="G190" s="12"/>
      <c r="H190" s="70"/>
      <c r="I190" s="9">
        <v>4</v>
      </c>
      <c r="J190" s="18"/>
      <c r="K190" s="19"/>
      <c r="L190" s="19"/>
      <c r="M190" s="36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">
      <c r="A191" s="70"/>
      <c r="B191" s="9">
        <v>5</v>
      </c>
      <c r="C191" s="10"/>
      <c r="D191" s="9"/>
      <c r="E191" s="14"/>
      <c r="F191" s="36"/>
      <c r="G191" s="12"/>
      <c r="H191" s="70"/>
      <c r="I191" s="9">
        <v>5</v>
      </c>
      <c r="J191" s="18"/>
      <c r="K191" s="18"/>
      <c r="L191" s="19"/>
      <c r="M191" s="36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">
      <c r="A192" s="70"/>
      <c r="B192" s="9">
        <v>6</v>
      </c>
      <c r="C192" s="10"/>
      <c r="D192" s="9"/>
      <c r="E192" s="14"/>
      <c r="F192" s="36"/>
      <c r="G192" s="12"/>
      <c r="H192" s="70"/>
      <c r="I192" s="9">
        <v>6</v>
      </c>
      <c r="J192" s="10"/>
      <c r="K192" s="9"/>
      <c r="L192" s="9"/>
      <c r="M192" s="3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">
      <c r="A193" s="70"/>
      <c r="B193" s="9">
        <v>7</v>
      </c>
      <c r="C193" s="10"/>
      <c r="D193" s="9"/>
      <c r="E193" s="14"/>
      <c r="F193" s="36"/>
      <c r="G193" s="12"/>
      <c r="H193" s="70"/>
      <c r="I193" s="9">
        <v>7</v>
      </c>
      <c r="J193" s="10"/>
      <c r="K193" s="9"/>
      <c r="L193" s="9"/>
      <c r="M193" s="3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">
      <c r="A194" s="70"/>
      <c r="B194" s="9">
        <v>8</v>
      </c>
      <c r="C194" s="10"/>
      <c r="D194" s="9"/>
      <c r="E194" s="14"/>
      <c r="F194" s="36"/>
      <c r="G194" s="12"/>
      <c r="H194" s="70"/>
      <c r="I194" s="9">
        <v>8</v>
      </c>
      <c r="J194" s="10"/>
      <c r="K194" s="9"/>
      <c r="L194" s="9"/>
      <c r="M194" s="3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">
      <c r="A195" s="70"/>
      <c r="B195" s="9">
        <v>9</v>
      </c>
      <c r="C195" s="10"/>
      <c r="D195" s="9"/>
      <c r="E195" s="14"/>
      <c r="F195" s="36"/>
      <c r="G195" s="12"/>
      <c r="H195" s="70"/>
      <c r="I195" s="9">
        <v>9</v>
      </c>
      <c r="J195" s="10"/>
      <c r="K195" s="9"/>
      <c r="L195" s="9"/>
      <c r="M195" s="3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">
      <c r="A196" s="70"/>
      <c r="B196" s="9">
        <v>9</v>
      </c>
      <c r="C196" s="10"/>
      <c r="D196" s="9"/>
      <c r="E196" s="14"/>
      <c r="F196" s="36"/>
      <c r="G196" s="12"/>
      <c r="H196" s="70"/>
      <c r="I196" s="9">
        <v>9</v>
      </c>
      <c r="J196" s="10"/>
      <c r="K196" s="9"/>
      <c r="L196" s="9"/>
      <c r="M196" s="3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70"/>
      <c r="B197" s="9">
        <v>10</v>
      </c>
      <c r="C197" s="10"/>
      <c r="D197" s="9"/>
      <c r="E197" s="14"/>
      <c r="F197" s="36"/>
      <c r="G197" s="12"/>
      <c r="H197" s="70"/>
      <c r="I197" s="9">
        <v>10</v>
      </c>
      <c r="J197" s="10"/>
      <c r="K197" s="9"/>
      <c r="L197" s="9"/>
      <c r="M197" s="36"/>
      <c r="N197" s="25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">
      <c r="A198" s="69" t="s">
        <v>22</v>
      </c>
      <c r="B198" s="9" t="s">
        <v>23</v>
      </c>
      <c r="C198" s="10"/>
      <c r="D198" s="9"/>
      <c r="E198" s="9"/>
      <c r="F198" s="16"/>
      <c r="G198" s="12"/>
      <c r="H198" s="69" t="s">
        <v>22</v>
      </c>
      <c r="I198" s="9" t="s">
        <v>23</v>
      </c>
      <c r="J198" s="10"/>
      <c r="K198" s="10"/>
      <c r="L198" s="9"/>
      <c r="M198" s="1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8" customHeight="1" x14ac:dyDescent="0.2">
      <c r="A199" s="70"/>
      <c r="B199" s="9" t="s">
        <v>24</v>
      </c>
      <c r="C199" s="10"/>
      <c r="D199" s="9"/>
      <c r="E199" s="9"/>
      <c r="F199" s="16"/>
      <c r="G199" s="12"/>
      <c r="H199" s="70"/>
      <c r="I199" s="9" t="s">
        <v>24</v>
      </c>
      <c r="J199" s="10"/>
      <c r="K199" s="10"/>
      <c r="L199" s="9"/>
      <c r="M199" s="1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8" customHeight="1" x14ac:dyDescent="0.2">
      <c r="A200" s="70"/>
      <c r="B200" s="9" t="s">
        <v>25</v>
      </c>
      <c r="C200" s="10"/>
      <c r="D200" s="9"/>
      <c r="E200" s="9"/>
      <c r="F200" s="16"/>
      <c r="G200" s="12"/>
      <c r="H200" s="70"/>
      <c r="I200" s="9" t="s">
        <v>25</v>
      </c>
      <c r="J200" s="10"/>
      <c r="K200" s="10"/>
      <c r="L200" s="9"/>
      <c r="M200" s="1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8" customHeight="1" x14ac:dyDescent="0.2">
      <c r="A201" s="71"/>
      <c r="B201" s="9" t="s">
        <v>26</v>
      </c>
      <c r="C201" s="9"/>
      <c r="D201" s="9"/>
      <c r="E201" s="9"/>
      <c r="F201" s="16"/>
      <c r="G201" s="12"/>
      <c r="H201" s="71"/>
      <c r="I201" s="9" t="s">
        <v>26</v>
      </c>
      <c r="J201" s="10"/>
      <c r="K201" s="9"/>
      <c r="L201" s="9"/>
      <c r="M201" s="1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5.5" customHeight="1" x14ac:dyDescent="0.2">
      <c r="A202" s="69" t="s">
        <v>37</v>
      </c>
      <c r="B202" s="9" t="s">
        <v>61</v>
      </c>
      <c r="C202" s="10"/>
      <c r="D202" s="10"/>
      <c r="E202" s="37"/>
      <c r="F202" s="38"/>
      <c r="G202" s="12"/>
      <c r="H202" s="69" t="s">
        <v>37</v>
      </c>
      <c r="I202" s="9" t="s">
        <v>61</v>
      </c>
      <c r="J202" s="10"/>
      <c r="K202" s="10"/>
      <c r="L202" s="9"/>
      <c r="M202" s="36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" customHeight="1" x14ac:dyDescent="0.2">
      <c r="A203" s="70"/>
      <c r="B203" s="9" t="s">
        <v>62</v>
      </c>
      <c r="C203" s="10"/>
      <c r="D203" s="10"/>
      <c r="E203" s="37"/>
      <c r="F203" s="38"/>
      <c r="G203" s="12"/>
      <c r="H203" s="70"/>
      <c r="I203" s="9" t="s">
        <v>62</v>
      </c>
      <c r="J203" s="10"/>
      <c r="K203" s="10"/>
      <c r="L203" s="9"/>
      <c r="M203" s="36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" customHeight="1" x14ac:dyDescent="0.2">
      <c r="A204" s="71"/>
      <c r="B204" s="9" t="s">
        <v>63</v>
      </c>
      <c r="C204" s="10"/>
      <c r="D204" s="10"/>
      <c r="E204" s="37"/>
      <c r="F204" s="38"/>
      <c r="G204" s="12"/>
      <c r="H204" s="71"/>
      <c r="I204" s="9" t="s">
        <v>63</v>
      </c>
      <c r="J204" s="10"/>
      <c r="K204" s="10"/>
      <c r="L204" s="9"/>
      <c r="M204" s="1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" customHeight="1" x14ac:dyDescent="0.25">
      <c r="A205" s="45"/>
      <c r="B205" s="12"/>
      <c r="C205" s="22"/>
      <c r="D205" s="22"/>
      <c r="E205" s="46"/>
      <c r="F205" s="47"/>
      <c r="G205" s="12"/>
      <c r="H205" s="45"/>
      <c r="I205" s="12"/>
      <c r="J205" s="22"/>
      <c r="K205" s="22"/>
      <c r="L205" s="12"/>
      <c r="M205" s="32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8" customHeight="1" x14ac:dyDescent="0.2">
      <c r="A206" s="78" t="s">
        <v>29</v>
      </c>
      <c r="B206" s="62"/>
      <c r="C206" s="62"/>
      <c r="D206" s="62"/>
      <c r="E206" s="62"/>
      <c r="F206" s="63"/>
      <c r="G206" s="4"/>
      <c r="H206" s="78" t="s">
        <v>29</v>
      </c>
      <c r="I206" s="62"/>
      <c r="J206" s="62"/>
      <c r="K206" s="62"/>
      <c r="L206" s="62"/>
      <c r="M206" s="6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">
      <c r="A207" s="53" t="s">
        <v>30</v>
      </c>
      <c r="B207" s="52"/>
      <c r="C207" s="5" t="s">
        <v>40</v>
      </c>
      <c r="D207" s="6"/>
      <c r="E207" s="5" t="s">
        <v>9</v>
      </c>
      <c r="F207" s="7">
        <v>2019</v>
      </c>
      <c r="G207" s="4"/>
      <c r="H207" s="53" t="s">
        <v>30</v>
      </c>
      <c r="I207" s="52"/>
      <c r="J207" s="5" t="s">
        <v>40</v>
      </c>
      <c r="K207" s="6"/>
      <c r="L207" s="5" t="s">
        <v>9</v>
      </c>
      <c r="M207" s="7">
        <v>2019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">
      <c r="A208" s="54" t="s">
        <v>10</v>
      </c>
      <c r="B208" s="52"/>
      <c r="C208" s="8" t="s">
        <v>32</v>
      </c>
      <c r="D208" s="8" t="s">
        <v>33</v>
      </c>
      <c r="E208" s="8" t="s">
        <v>34</v>
      </c>
      <c r="F208" s="8" t="s">
        <v>35</v>
      </c>
      <c r="G208" s="4"/>
      <c r="H208" s="54" t="s">
        <v>10</v>
      </c>
      <c r="I208" s="52"/>
      <c r="J208" s="8" t="s">
        <v>32</v>
      </c>
      <c r="K208" s="8" t="s">
        <v>33</v>
      </c>
      <c r="L208" s="8" t="s">
        <v>34</v>
      </c>
      <c r="M208" s="8" t="s">
        <v>35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2">
      <c r="A209" s="72" t="s">
        <v>16</v>
      </c>
      <c r="B209" s="23"/>
      <c r="C209" s="10">
        <f t="shared" ref="C209:C232" si="11">COUNT(C122,C151,C180)</f>
        <v>0</v>
      </c>
      <c r="D209" s="9" t="e">
        <f t="shared" ref="D209:D232" si="12">(E122+E151+E180)</f>
        <v>#VALUE!</v>
      </c>
      <c r="E209" s="9" t="e">
        <f t="shared" ref="E209:E232" si="13">D209/C209</f>
        <v>#VALUE!</v>
      </c>
      <c r="F209" s="27"/>
      <c r="G209" s="12"/>
      <c r="H209" s="72" t="s">
        <v>16</v>
      </c>
      <c r="I209" s="9" t="s">
        <v>17</v>
      </c>
      <c r="J209" s="10">
        <f t="shared" ref="J209:J232" si="14">COUNT(J122,J151,J180)</f>
        <v>0</v>
      </c>
      <c r="K209" s="9" t="e">
        <f t="shared" ref="K209:K232" si="15">(L122+L151+L180)</f>
        <v>#VALUE!</v>
      </c>
      <c r="L209" s="9" t="e">
        <f t="shared" ref="L209:L232" si="16">K209/J209</f>
        <v>#VALUE!</v>
      </c>
      <c r="M209" s="2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2">
      <c r="A210" s="71"/>
      <c r="B210" s="23"/>
      <c r="C210" s="10">
        <f t="shared" si="11"/>
        <v>0</v>
      </c>
      <c r="D210" s="9" t="e">
        <f t="shared" si="12"/>
        <v>#VALUE!</v>
      </c>
      <c r="E210" s="9" t="e">
        <f t="shared" si="13"/>
        <v>#VALUE!</v>
      </c>
      <c r="F210" s="27"/>
      <c r="G210" s="12"/>
      <c r="H210" s="71"/>
      <c r="I210" s="9" t="s">
        <v>17</v>
      </c>
      <c r="J210" s="10">
        <f t="shared" si="14"/>
        <v>0</v>
      </c>
      <c r="K210" s="9" t="e">
        <f t="shared" si="15"/>
        <v>#VALUE!</v>
      </c>
      <c r="L210" s="9" t="e">
        <f t="shared" si="16"/>
        <v>#VALUE!</v>
      </c>
      <c r="M210" s="2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">
      <c r="A211" s="73" t="s">
        <v>18</v>
      </c>
      <c r="B211" s="52"/>
      <c r="C211" s="10">
        <f t="shared" si="11"/>
        <v>0</v>
      </c>
      <c r="D211" s="9" t="e">
        <f t="shared" si="12"/>
        <v>#VALUE!</v>
      </c>
      <c r="E211" s="9" t="e">
        <f t="shared" si="13"/>
        <v>#VALUE!</v>
      </c>
      <c r="F211" s="27"/>
      <c r="G211" s="12"/>
      <c r="H211" s="74" t="s">
        <v>18</v>
      </c>
      <c r="I211" s="52"/>
      <c r="J211" s="10">
        <f t="shared" si="14"/>
        <v>0</v>
      </c>
      <c r="K211" s="9">
        <f t="shared" si="15"/>
        <v>0</v>
      </c>
      <c r="L211" s="9" t="e">
        <f t="shared" si="16"/>
        <v>#DIV/0!</v>
      </c>
      <c r="M211" s="27" t="e">
        <f t="shared" ref="M211:M213" si="17">L211/30</f>
        <v>#DIV/0!</v>
      </c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">
      <c r="A212" s="75" t="s">
        <v>19</v>
      </c>
      <c r="B212" s="52"/>
      <c r="C212" s="10">
        <f t="shared" si="11"/>
        <v>0</v>
      </c>
      <c r="D212" s="9">
        <f t="shared" si="12"/>
        <v>0</v>
      </c>
      <c r="E212" s="9" t="e">
        <f t="shared" si="13"/>
        <v>#DIV/0!</v>
      </c>
      <c r="F212" s="27" t="e">
        <f t="shared" ref="F212:F213" si="18">E212/30</f>
        <v>#DIV/0!</v>
      </c>
      <c r="G212" s="12"/>
      <c r="H212" s="75" t="s">
        <v>19</v>
      </c>
      <c r="I212" s="52"/>
      <c r="J212" s="10">
        <f t="shared" si="14"/>
        <v>0</v>
      </c>
      <c r="K212" s="9">
        <f t="shared" si="15"/>
        <v>0</v>
      </c>
      <c r="L212" s="9" t="e">
        <f t="shared" si="16"/>
        <v>#DIV/0!</v>
      </c>
      <c r="M212" s="27" t="e">
        <f t="shared" si="17"/>
        <v>#DIV/0!</v>
      </c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">
      <c r="A213" s="67" t="s">
        <v>20</v>
      </c>
      <c r="B213" s="57"/>
      <c r="C213" s="10">
        <f t="shared" si="11"/>
        <v>0</v>
      </c>
      <c r="D213" s="10">
        <f t="shared" si="12"/>
        <v>0</v>
      </c>
      <c r="E213" s="9" t="e">
        <f t="shared" si="13"/>
        <v>#DIV/0!</v>
      </c>
      <c r="F213" s="27" t="e">
        <f t="shared" si="18"/>
        <v>#DIV/0!</v>
      </c>
      <c r="G213" s="12"/>
      <c r="H213" s="67" t="s">
        <v>20</v>
      </c>
      <c r="I213" s="57"/>
      <c r="J213" s="10">
        <f t="shared" si="14"/>
        <v>0</v>
      </c>
      <c r="K213" s="10">
        <f t="shared" si="15"/>
        <v>0</v>
      </c>
      <c r="L213" s="9" t="e">
        <f t="shared" si="16"/>
        <v>#DIV/0!</v>
      </c>
      <c r="M213" s="27" t="e">
        <f t="shared" si="17"/>
        <v>#DIV/0!</v>
      </c>
      <c r="N213" s="68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">
      <c r="A214" s="61"/>
      <c r="B214" s="63"/>
      <c r="C214" s="10">
        <f t="shared" si="11"/>
        <v>0</v>
      </c>
      <c r="D214" s="9">
        <f t="shared" si="12"/>
        <v>0</v>
      </c>
      <c r="E214" s="9" t="e">
        <f t="shared" si="13"/>
        <v>#DIV/0!</v>
      </c>
      <c r="F214" s="27"/>
      <c r="G214" s="12"/>
      <c r="H214" s="61"/>
      <c r="I214" s="63"/>
      <c r="J214" s="10">
        <f t="shared" si="14"/>
        <v>0</v>
      </c>
      <c r="K214" s="9">
        <f t="shared" si="15"/>
        <v>0</v>
      </c>
      <c r="L214" s="9" t="e">
        <f t="shared" si="16"/>
        <v>#DIV/0!</v>
      </c>
      <c r="M214" s="27"/>
      <c r="N214" s="58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">
      <c r="A215" s="69" t="s">
        <v>21</v>
      </c>
      <c r="B215" s="9">
        <v>1</v>
      </c>
      <c r="C215" s="10">
        <f t="shared" si="11"/>
        <v>0</v>
      </c>
      <c r="D215" s="9">
        <f t="shared" si="12"/>
        <v>0</v>
      </c>
      <c r="E215" s="28" t="e">
        <f t="shared" si="13"/>
        <v>#DIV/0!</v>
      </c>
      <c r="F215" s="27" t="e">
        <f t="shared" ref="F215:F227" si="19">E215/30</f>
        <v>#DIV/0!</v>
      </c>
      <c r="G215" s="12"/>
      <c r="H215" s="69" t="s">
        <v>21</v>
      </c>
      <c r="I215" s="9">
        <v>1</v>
      </c>
      <c r="J215" s="10">
        <f t="shared" si="14"/>
        <v>0</v>
      </c>
      <c r="K215" s="9">
        <f t="shared" si="15"/>
        <v>0</v>
      </c>
      <c r="L215" s="28" t="e">
        <f t="shared" si="16"/>
        <v>#DIV/0!</v>
      </c>
      <c r="M215" s="27" t="e">
        <f t="shared" ref="M215:M232" si="20">L215/30</f>
        <v>#DIV/0!</v>
      </c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">
      <c r="A216" s="70"/>
      <c r="B216" s="9">
        <v>2</v>
      </c>
      <c r="C216" s="10">
        <f t="shared" si="11"/>
        <v>0</v>
      </c>
      <c r="D216" s="9">
        <f t="shared" si="12"/>
        <v>0</v>
      </c>
      <c r="E216" s="28" t="e">
        <f t="shared" si="13"/>
        <v>#DIV/0!</v>
      </c>
      <c r="F216" s="27" t="e">
        <f t="shared" si="19"/>
        <v>#DIV/0!</v>
      </c>
      <c r="G216" s="12"/>
      <c r="H216" s="70"/>
      <c r="I216" s="9">
        <v>2</v>
      </c>
      <c r="J216" s="10">
        <f t="shared" si="14"/>
        <v>0</v>
      </c>
      <c r="K216" s="9">
        <f t="shared" si="15"/>
        <v>0</v>
      </c>
      <c r="L216" s="28" t="e">
        <f t="shared" si="16"/>
        <v>#DIV/0!</v>
      </c>
      <c r="M216" s="27" t="e">
        <f t="shared" si="20"/>
        <v>#DIV/0!</v>
      </c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">
      <c r="A217" s="70"/>
      <c r="B217" s="9">
        <v>3</v>
      </c>
      <c r="C217" s="10">
        <f t="shared" si="11"/>
        <v>0</v>
      </c>
      <c r="D217" s="9">
        <f t="shared" si="12"/>
        <v>0</v>
      </c>
      <c r="E217" s="28" t="e">
        <f t="shared" si="13"/>
        <v>#DIV/0!</v>
      </c>
      <c r="F217" s="27" t="e">
        <f t="shared" si="19"/>
        <v>#DIV/0!</v>
      </c>
      <c r="G217" s="12"/>
      <c r="H217" s="70"/>
      <c r="I217" s="9">
        <v>3</v>
      </c>
      <c r="J217" s="10">
        <f t="shared" si="14"/>
        <v>0</v>
      </c>
      <c r="K217" s="9">
        <f t="shared" si="15"/>
        <v>0</v>
      </c>
      <c r="L217" s="28" t="e">
        <f t="shared" si="16"/>
        <v>#DIV/0!</v>
      </c>
      <c r="M217" s="27" t="e">
        <f t="shared" si="20"/>
        <v>#DIV/0!</v>
      </c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">
      <c r="A218" s="70"/>
      <c r="B218" s="9">
        <v>3</v>
      </c>
      <c r="C218" s="10">
        <f t="shared" si="11"/>
        <v>0</v>
      </c>
      <c r="D218" s="9">
        <f t="shared" si="12"/>
        <v>0</v>
      </c>
      <c r="E218" s="28" t="e">
        <f t="shared" si="13"/>
        <v>#DIV/0!</v>
      </c>
      <c r="F218" s="27" t="e">
        <f t="shared" si="19"/>
        <v>#DIV/0!</v>
      </c>
      <c r="G218" s="12"/>
      <c r="H218" s="70"/>
      <c r="I218" s="9">
        <v>3</v>
      </c>
      <c r="J218" s="10">
        <f t="shared" si="14"/>
        <v>0</v>
      </c>
      <c r="K218" s="9">
        <f t="shared" si="15"/>
        <v>0</v>
      </c>
      <c r="L218" s="28" t="e">
        <f t="shared" si="16"/>
        <v>#DIV/0!</v>
      </c>
      <c r="M218" s="27" t="e">
        <f t="shared" si="20"/>
        <v>#DIV/0!</v>
      </c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">
      <c r="A219" s="70"/>
      <c r="B219" s="9">
        <v>4</v>
      </c>
      <c r="C219" s="10">
        <f t="shared" si="11"/>
        <v>0</v>
      </c>
      <c r="D219" s="9">
        <f t="shared" si="12"/>
        <v>0</v>
      </c>
      <c r="E219" s="28" t="e">
        <f t="shared" si="13"/>
        <v>#DIV/0!</v>
      </c>
      <c r="F219" s="27" t="e">
        <f t="shared" si="19"/>
        <v>#DIV/0!</v>
      </c>
      <c r="G219" s="12"/>
      <c r="H219" s="70"/>
      <c r="I219" s="9">
        <v>4</v>
      </c>
      <c r="J219" s="10">
        <f t="shared" si="14"/>
        <v>0</v>
      </c>
      <c r="K219" s="9">
        <f t="shared" si="15"/>
        <v>0</v>
      </c>
      <c r="L219" s="28" t="e">
        <f t="shared" si="16"/>
        <v>#DIV/0!</v>
      </c>
      <c r="M219" s="27" t="e">
        <f t="shared" si="20"/>
        <v>#DIV/0!</v>
      </c>
      <c r="N219" s="2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">
      <c r="A220" s="70"/>
      <c r="B220" s="9">
        <v>5</v>
      </c>
      <c r="C220" s="10">
        <f t="shared" si="11"/>
        <v>0</v>
      </c>
      <c r="D220" s="9">
        <f t="shared" si="12"/>
        <v>0</v>
      </c>
      <c r="E220" s="9" t="e">
        <f t="shared" si="13"/>
        <v>#DIV/0!</v>
      </c>
      <c r="F220" s="27" t="e">
        <f t="shared" si="19"/>
        <v>#DIV/0!</v>
      </c>
      <c r="G220" s="12"/>
      <c r="H220" s="70"/>
      <c r="I220" s="9">
        <v>5</v>
      </c>
      <c r="J220" s="10">
        <f t="shared" si="14"/>
        <v>0</v>
      </c>
      <c r="K220" s="9">
        <f t="shared" si="15"/>
        <v>0</v>
      </c>
      <c r="L220" s="9" t="e">
        <f t="shared" si="16"/>
        <v>#DIV/0!</v>
      </c>
      <c r="M220" s="27" t="e">
        <f t="shared" si="20"/>
        <v>#DIV/0!</v>
      </c>
      <c r="N220" s="2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">
      <c r="A221" s="70"/>
      <c r="B221" s="9">
        <v>6</v>
      </c>
      <c r="C221" s="10">
        <f t="shared" si="11"/>
        <v>0</v>
      </c>
      <c r="D221" s="9">
        <f t="shared" si="12"/>
        <v>0</v>
      </c>
      <c r="E221" s="28" t="e">
        <f t="shared" si="13"/>
        <v>#DIV/0!</v>
      </c>
      <c r="F221" s="27" t="e">
        <f t="shared" si="19"/>
        <v>#DIV/0!</v>
      </c>
      <c r="G221" s="12"/>
      <c r="H221" s="70"/>
      <c r="I221" s="9">
        <v>6</v>
      </c>
      <c r="J221" s="10">
        <f t="shared" si="14"/>
        <v>0</v>
      </c>
      <c r="K221" s="9">
        <f t="shared" si="15"/>
        <v>0</v>
      </c>
      <c r="L221" s="28" t="e">
        <f t="shared" si="16"/>
        <v>#DIV/0!</v>
      </c>
      <c r="M221" s="27" t="e">
        <f t="shared" si="20"/>
        <v>#DIV/0!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">
      <c r="A222" s="70"/>
      <c r="B222" s="9">
        <v>7</v>
      </c>
      <c r="C222" s="10">
        <f t="shared" si="11"/>
        <v>0</v>
      </c>
      <c r="D222" s="9">
        <f t="shared" si="12"/>
        <v>0</v>
      </c>
      <c r="E222" s="28" t="e">
        <f t="shared" si="13"/>
        <v>#DIV/0!</v>
      </c>
      <c r="F222" s="27" t="e">
        <f t="shared" si="19"/>
        <v>#DIV/0!</v>
      </c>
      <c r="G222" s="12"/>
      <c r="H222" s="70"/>
      <c r="I222" s="9">
        <v>7</v>
      </c>
      <c r="J222" s="10">
        <f t="shared" si="14"/>
        <v>0</v>
      </c>
      <c r="K222" s="9">
        <f t="shared" si="15"/>
        <v>0</v>
      </c>
      <c r="L222" s="28" t="e">
        <f t="shared" si="16"/>
        <v>#DIV/0!</v>
      </c>
      <c r="M222" s="27" t="e">
        <f t="shared" si="20"/>
        <v>#DIV/0!</v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">
      <c r="A223" s="70"/>
      <c r="B223" s="9">
        <v>8</v>
      </c>
      <c r="C223" s="10">
        <f t="shared" si="11"/>
        <v>0</v>
      </c>
      <c r="D223" s="9">
        <f t="shared" si="12"/>
        <v>0</v>
      </c>
      <c r="E223" s="9" t="e">
        <f t="shared" si="13"/>
        <v>#DIV/0!</v>
      </c>
      <c r="F223" s="27" t="e">
        <f t="shared" si="19"/>
        <v>#DIV/0!</v>
      </c>
      <c r="G223" s="12"/>
      <c r="H223" s="70"/>
      <c r="I223" s="9">
        <v>8</v>
      </c>
      <c r="J223" s="10">
        <f t="shared" si="14"/>
        <v>0</v>
      </c>
      <c r="K223" s="9">
        <f t="shared" si="15"/>
        <v>0</v>
      </c>
      <c r="L223" s="9" t="e">
        <f t="shared" si="16"/>
        <v>#DIV/0!</v>
      </c>
      <c r="M223" s="27" t="e">
        <f t="shared" si="20"/>
        <v>#DIV/0!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">
      <c r="A224" s="70"/>
      <c r="B224" s="9">
        <v>9</v>
      </c>
      <c r="C224" s="10">
        <f t="shared" si="11"/>
        <v>0</v>
      </c>
      <c r="D224" s="9">
        <f t="shared" si="12"/>
        <v>0</v>
      </c>
      <c r="E224" s="9" t="e">
        <f t="shared" si="13"/>
        <v>#DIV/0!</v>
      </c>
      <c r="F224" s="27" t="e">
        <f t="shared" si="19"/>
        <v>#DIV/0!</v>
      </c>
      <c r="G224" s="12"/>
      <c r="H224" s="70"/>
      <c r="I224" s="9">
        <v>9</v>
      </c>
      <c r="J224" s="10">
        <f t="shared" si="14"/>
        <v>0</v>
      </c>
      <c r="K224" s="9">
        <f t="shared" si="15"/>
        <v>0</v>
      </c>
      <c r="L224" s="9" t="e">
        <f t="shared" si="16"/>
        <v>#DIV/0!</v>
      </c>
      <c r="M224" s="27" t="e">
        <f t="shared" si="20"/>
        <v>#DIV/0!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">
      <c r="A225" s="70"/>
      <c r="B225" s="9">
        <v>9</v>
      </c>
      <c r="C225" s="10">
        <f t="shared" si="11"/>
        <v>0</v>
      </c>
      <c r="D225" s="9">
        <f t="shared" si="12"/>
        <v>0</v>
      </c>
      <c r="E225" s="28" t="e">
        <f t="shared" si="13"/>
        <v>#DIV/0!</v>
      </c>
      <c r="F225" s="27" t="e">
        <f t="shared" si="19"/>
        <v>#DIV/0!</v>
      </c>
      <c r="G225" s="12"/>
      <c r="H225" s="70"/>
      <c r="I225" s="9">
        <v>9</v>
      </c>
      <c r="J225" s="10">
        <f t="shared" si="14"/>
        <v>0</v>
      </c>
      <c r="K225" s="9">
        <f t="shared" si="15"/>
        <v>0</v>
      </c>
      <c r="L225" s="28" t="e">
        <f t="shared" si="16"/>
        <v>#DIV/0!</v>
      </c>
      <c r="M225" s="27" t="e">
        <f t="shared" si="20"/>
        <v>#DIV/0!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">
      <c r="A226" s="70"/>
      <c r="B226" s="9">
        <v>10</v>
      </c>
      <c r="C226" s="10">
        <f t="shared" si="11"/>
        <v>0</v>
      </c>
      <c r="D226" s="9">
        <f t="shared" si="12"/>
        <v>0</v>
      </c>
      <c r="E226" s="28" t="e">
        <f t="shared" si="13"/>
        <v>#DIV/0!</v>
      </c>
      <c r="F226" s="27" t="e">
        <f t="shared" si="19"/>
        <v>#DIV/0!</v>
      </c>
      <c r="G226" s="12"/>
      <c r="H226" s="70"/>
      <c r="I226" s="9">
        <v>10</v>
      </c>
      <c r="J226" s="10">
        <f t="shared" si="14"/>
        <v>0</v>
      </c>
      <c r="K226" s="9">
        <f t="shared" si="15"/>
        <v>0</v>
      </c>
      <c r="L226" s="28" t="e">
        <f t="shared" si="16"/>
        <v>#DIV/0!</v>
      </c>
      <c r="M226" s="27" t="e">
        <f t="shared" si="20"/>
        <v>#DIV/0!</v>
      </c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">
      <c r="A227" s="69" t="s">
        <v>22</v>
      </c>
      <c r="B227" s="9" t="s">
        <v>23</v>
      </c>
      <c r="C227" s="10">
        <f t="shared" si="11"/>
        <v>0</v>
      </c>
      <c r="D227" s="9">
        <f t="shared" si="12"/>
        <v>0</v>
      </c>
      <c r="E227" s="9" t="e">
        <f t="shared" si="13"/>
        <v>#DIV/0!</v>
      </c>
      <c r="F227" s="27" t="e">
        <f t="shared" si="19"/>
        <v>#DIV/0!</v>
      </c>
      <c r="G227" s="12"/>
      <c r="H227" s="69" t="s">
        <v>22</v>
      </c>
      <c r="I227" s="9" t="s">
        <v>23</v>
      </c>
      <c r="J227" s="10">
        <f t="shared" si="14"/>
        <v>0</v>
      </c>
      <c r="K227" s="9">
        <f t="shared" si="15"/>
        <v>0</v>
      </c>
      <c r="L227" s="9" t="e">
        <f t="shared" si="16"/>
        <v>#DIV/0!</v>
      </c>
      <c r="M227" s="27" t="e">
        <f t="shared" si="20"/>
        <v>#DIV/0!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8" customHeight="1" x14ac:dyDescent="0.2">
      <c r="A228" s="70"/>
      <c r="B228" s="9" t="s">
        <v>24</v>
      </c>
      <c r="C228" s="10">
        <f t="shared" si="11"/>
        <v>0</v>
      </c>
      <c r="D228" s="9">
        <f t="shared" si="12"/>
        <v>0</v>
      </c>
      <c r="E228" s="9" t="e">
        <f t="shared" si="13"/>
        <v>#DIV/0!</v>
      </c>
      <c r="F228" s="27"/>
      <c r="G228" s="12"/>
      <c r="H228" s="70"/>
      <c r="I228" s="9" t="s">
        <v>24</v>
      </c>
      <c r="J228" s="10">
        <f t="shared" si="14"/>
        <v>0</v>
      </c>
      <c r="K228" s="9">
        <f t="shared" si="15"/>
        <v>0</v>
      </c>
      <c r="L228" s="9" t="e">
        <f t="shared" si="16"/>
        <v>#DIV/0!</v>
      </c>
      <c r="M228" s="27" t="e">
        <f t="shared" si="20"/>
        <v>#DIV/0!</v>
      </c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8" customHeight="1" x14ac:dyDescent="0.2">
      <c r="A229" s="70"/>
      <c r="B229" s="9" t="s">
        <v>25</v>
      </c>
      <c r="C229" s="10">
        <f t="shared" si="11"/>
        <v>0</v>
      </c>
      <c r="D229" s="9">
        <f t="shared" si="12"/>
        <v>0</v>
      </c>
      <c r="E229" s="9" t="e">
        <f t="shared" si="13"/>
        <v>#DIV/0!</v>
      </c>
      <c r="F229" s="27" t="e">
        <f>E229/30</f>
        <v>#DIV/0!</v>
      </c>
      <c r="G229" s="12"/>
      <c r="H229" s="70"/>
      <c r="I229" s="9" t="s">
        <v>25</v>
      </c>
      <c r="J229" s="10">
        <f t="shared" si="14"/>
        <v>0</v>
      </c>
      <c r="K229" s="9">
        <f t="shared" si="15"/>
        <v>0</v>
      </c>
      <c r="L229" s="9" t="e">
        <f t="shared" si="16"/>
        <v>#DIV/0!</v>
      </c>
      <c r="M229" s="27" t="e">
        <f t="shared" si="20"/>
        <v>#DIV/0!</v>
      </c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8" customHeight="1" x14ac:dyDescent="0.2">
      <c r="A230" s="71"/>
      <c r="B230" s="9" t="s">
        <v>26</v>
      </c>
      <c r="C230" s="10">
        <f t="shared" si="11"/>
        <v>0</v>
      </c>
      <c r="D230" s="9">
        <f t="shared" si="12"/>
        <v>0</v>
      </c>
      <c r="E230" s="9" t="e">
        <f t="shared" si="13"/>
        <v>#DIV/0!</v>
      </c>
      <c r="F230" s="27"/>
      <c r="G230" s="12"/>
      <c r="H230" s="71"/>
      <c r="I230" s="9" t="s">
        <v>26</v>
      </c>
      <c r="J230" s="10">
        <f t="shared" si="14"/>
        <v>0</v>
      </c>
      <c r="K230" s="9">
        <f t="shared" si="15"/>
        <v>0</v>
      </c>
      <c r="L230" s="9" t="e">
        <f t="shared" si="16"/>
        <v>#DIV/0!</v>
      </c>
      <c r="M230" s="27" t="e">
        <f t="shared" si="20"/>
        <v>#DIV/0!</v>
      </c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5.5" customHeight="1" x14ac:dyDescent="0.2">
      <c r="A231" s="69" t="s">
        <v>37</v>
      </c>
      <c r="B231" s="9" t="s">
        <v>61</v>
      </c>
      <c r="C231" s="10">
        <f t="shared" si="11"/>
        <v>0</v>
      </c>
      <c r="D231" s="9">
        <f t="shared" si="12"/>
        <v>0</v>
      </c>
      <c r="E231" s="9" t="e">
        <f t="shared" si="13"/>
        <v>#DIV/0!</v>
      </c>
      <c r="F231" s="27"/>
      <c r="G231" s="12"/>
      <c r="H231" s="69" t="s">
        <v>37</v>
      </c>
      <c r="I231" s="9" t="s">
        <v>61</v>
      </c>
      <c r="J231" s="10">
        <f t="shared" si="14"/>
        <v>0</v>
      </c>
      <c r="K231" s="9">
        <f t="shared" si="15"/>
        <v>0</v>
      </c>
      <c r="L231" s="9" t="e">
        <f t="shared" si="16"/>
        <v>#DIV/0!</v>
      </c>
      <c r="M231" s="27" t="e">
        <f t="shared" si="20"/>
        <v>#DIV/0!</v>
      </c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" customHeight="1" x14ac:dyDescent="0.2">
      <c r="A232" s="71"/>
      <c r="B232" s="9" t="s">
        <v>62</v>
      </c>
      <c r="C232" s="10">
        <f t="shared" si="11"/>
        <v>0</v>
      </c>
      <c r="D232" s="9">
        <f t="shared" si="12"/>
        <v>0</v>
      </c>
      <c r="E232" s="9" t="e">
        <f t="shared" si="13"/>
        <v>#DIV/0!</v>
      </c>
      <c r="F232" s="27"/>
      <c r="G232" s="12"/>
      <c r="H232" s="71"/>
      <c r="I232" s="9" t="s">
        <v>62</v>
      </c>
      <c r="J232" s="10">
        <f t="shared" si="14"/>
        <v>0</v>
      </c>
      <c r="K232" s="9">
        <f t="shared" si="15"/>
        <v>0</v>
      </c>
      <c r="L232" s="9" t="e">
        <f t="shared" si="16"/>
        <v>#DIV/0!</v>
      </c>
      <c r="M232" s="27" t="e">
        <f t="shared" si="20"/>
        <v>#DIV/0!</v>
      </c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" customHeight="1" x14ac:dyDescent="0.25">
      <c r="A233" s="45"/>
      <c r="B233" s="12"/>
      <c r="C233" s="22"/>
      <c r="D233" s="12"/>
      <c r="E233" s="12"/>
      <c r="F233" s="29" t="e">
        <f>SUM(F209:F232)</f>
        <v>#DIV/0!</v>
      </c>
      <c r="G233" s="12"/>
      <c r="H233" s="45"/>
      <c r="I233" s="12"/>
      <c r="J233" s="22"/>
      <c r="K233" s="12"/>
      <c r="L233" s="12"/>
      <c r="M233" s="48" t="e">
        <f>SUM(M209:M232)</f>
        <v>#DIV/0!</v>
      </c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8" customHeight="1" x14ac:dyDescent="0.2">
      <c r="A234" s="12"/>
      <c r="B234" s="4"/>
      <c r="C234" s="12"/>
      <c r="D234" s="12"/>
      <c r="E234" s="12"/>
      <c r="F234" s="26"/>
      <c r="G234" s="12"/>
      <c r="H234" s="12"/>
      <c r="I234" s="4"/>
      <c r="J234" s="12"/>
      <c r="K234" s="12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">
      <c r="A235" s="105" t="s">
        <v>5</v>
      </c>
      <c r="B235" s="51"/>
      <c r="C235" s="51"/>
      <c r="D235" s="51"/>
      <c r="E235" s="51"/>
      <c r="F235" s="52"/>
      <c r="G235" s="4"/>
      <c r="H235" s="105" t="s">
        <v>6</v>
      </c>
      <c r="I235" s="51"/>
      <c r="J235" s="51"/>
      <c r="K235" s="51"/>
      <c r="L235" s="51"/>
      <c r="M235" s="5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">
      <c r="A236" s="53" t="s">
        <v>7</v>
      </c>
      <c r="B236" s="52"/>
      <c r="C236" s="5" t="s">
        <v>41</v>
      </c>
      <c r="D236" s="6"/>
      <c r="E236" s="5" t="s">
        <v>9</v>
      </c>
      <c r="F236" s="34">
        <v>2020</v>
      </c>
      <c r="G236" s="4"/>
      <c r="H236" s="53" t="s">
        <v>7</v>
      </c>
      <c r="I236" s="52"/>
      <c r="J236" s="5" t="s">
        <v>41</v>
      </c>
      <c r="K236" s="6"/>
      <c r="L236" s="5" t="s">
        <v>9</v>
      </c>
      <c r="M236" s="7">
        <v>2020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">
      <c r="A237" s="54" t="s">
        <v>10</v>
      </c>
      <c r="B237" s="52"/>
      <c r="C237" s="8" t="s">
        <v>11</v>
      </c>
      <c r="D237" s="8" t="s">
        <v>12</v>
      </c>
      <c r="E237" s="8" t="s">
        <v>13</v>
      </c>
      <c r="F237" s="35" t="s">
        <v>14</v>
      </c>
      <c r="G237" s="4"/>
      <c r="H237" s="54" t="s">
        <v>10</v>
      </c>
      <c r="I237" s="52"/>
      <c r="J237" s="8" t="s">
        <v>11</v>
      </c>
      <c r="K237" s="8" t="s">
        <v>12</v>
      </c>
      <c r="L237" s="8" t="s">
        <v>15</v>
      </c>
      <c r="M237" s="8" t="s">
        <v>14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2">
      <c r="A238" s="72" t="s">
        <v>16</v>
      </c>
      <c r="B238" s="9" t="s">
        <v>17</v>
      </c>
      <c r="C238" s="10" t="s">
        <v>17</v>
      </c>
      <c r="D238" s="9" t="s">
        <v>17</v>
      </c>
      <c r="E238" s="9" t="s">
        <v>17</v>
      </c>
      <c r="F238" s="16" t="s">
        <v>17</v>
      </c>
      <c r="G238" s="12"/>
      <c r="H238" s="72" t="s">
        <v>16</v>
      </c>
      <c r="I238" s="9" t="s">
        <v>17</v>
      </c>
      <c r="J238" s="13" t="s">
        <v>17</v>
      </c>
      <c r="K238" s="14" t="s">
        <v>17</v>
      </c>
      <c r="L238" s="14" t="s">
        <v>17</v>
      </c>
      <c r="M238" s="15" t="s">
        <v>17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2">
      <c r="A239" s="71"/>
      <c r="B239" s="9" t="s">
        <v>17</v>
      </c>
      <c r="C239" s="10" t="s">
        <v>17</v>
      </c>
      <c r="D239" s="9" t="s">
        <v>17</v>
      </c>
      <c r="E239" s="9" t="s">
        <v>17</v>
      </c>
      <c r="F239" s="16" t="s">
        <v>17</v>
      </c>
      <c r="G239" s="12"/>
      <c r="H239" s="71"/>
      <c r="I239" s="9" t="s">
        <v>17</v>
      </c>
      <c r="J239" s="10" t="s">
        <v>17</v>
      </c>
      <c r="K239" s="9" t="s">
        <v>17</v>
      </c>
      <c r="L239" s="9" t="s">
        <v>17</v>
      </c>
      <c r="M239" s="15" t="s">
        <v>17</v>
      </c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">
      <c r="A240" s="73" t="s">
        <v>18</v>
      </c>
      <c r="B240" s="52"/>
      <c r="C240" s="10" t="s">
        <v>17</v>
      </c>
      <c r="D240" s="9" t="s">
        <v>17</v>
      </c>
      <c r="E240" s="14" t="s">
        <v>17</v>
      </c>
      <c r="F240" s="24" t="s">
        <v>17</v>
      </c>
      <c r="G240" s="12"/>
      <c r="H240" s="74" t="s">
        <v>18</v>
      </c>
      <c r="I240" s="52"/>
      <c r="J240" s="10"/>
      <c r="K240" s="9"/>
      <c r="L240" s="9"/>
      <c r="M240" s="1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">
      <c r="A241" s="75" t="s">
        <v>19</v>
      </c>
      <c r="B241" s="52"/>
      <c r="C241" s="10" t="s">
        <v>17</v>
      </c>
      <c r="D241" s="10" t="s">
        <v>17</v>
      </c>
      <c r="E241" s="14"/>
      <c r="F241" s="17" t="s">
        <v>17</v>
      </c>
      <c r="G241" s="12"/>
      <c r="H241" s="75" t="s">
        <v>19</v>
      </c>
      <c r="I241" s="52"/>
      <c r="J241" s="10"/>
      <c r="K241" s="9"/>
      <c r="L241" s="9"/>
      <c r="M241" s="1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">
      <c r="A242" s="67" t="s">
        <v>20</v>
      </c>
      <c r="B242" s="57"/>
      <c r="C242" s="79" t="s">
        <v>17</v>
      </c>
      <c r="D242" s="79" t="s">
        <v>17</v>
      </c>
      <c r="E242" s="79"/>
      <c r="F242" s="77" t="s">
        <v>17</v>
      </c>
      <c r="G242" s="12"/>
      <c r="H242" s="67" t="s">
        <v>20</v>
      </c>
      <c r="I242" s="57"/>
      <c r="J242" s="79"/>
      <c r="K242" s="79"/>
      <c r="L242" s="79"/>
      <c r="M242" s="77"/>
      <c r="N242" s="76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">
      <c r="A243" s="61"/>
      <c r="B243" s="63"/>
      <c r="C243" s="71"/>
      <c r="D243" s="71"/>
      <c r="E243" s="71"/>
      <c r="F243" s="71"/>
      <c r="G243" s="12"/>
      <c r="H243" s="61"/>
      <c r="I243" s="63"/>
      <c r="J243" s="71"/>
      <c r="K243" s="71"/>
      <c r="L243" s="71"/>
      <c r="M243" s="71"/>
      <c r="N243" s="58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">
      <c r="A244" s="69" t="s">
        <v>21</v>
      </c>
      <c r="B244" s="9">
        <v>1</v>
      </c>
      <c r="C244" s="10"/>
      <c r="D244" s="10"/>
      <c r="E244" s="14"/>
      <c r="F244" s="36"/>
      <c r="G244" s="12"/>
      <c r="H244" s="69" t="s">
        <v>21</v>
      </c>
      <c r="I244" s="9">
        <v>1</v>
      </c>
      <c r="J244" s="18"/>
      <c r="K244" s="18"/>
      <c r="L244" s="19"/>
      <c r="M244" s="36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">
      <c r="A245" s="70"/>
      <c r="B245" s="9">
        <v>2</v>
      </c>
      <c r="C245" s="10"/>
      <c r="D245" s="10"/>
      <c r="E245" s="14"/>
      <c r="F245" s="36"/>
      <c r="G245" s="12"/>
      <c r="H245" s="70"/>
      <c r="I245" s="9">
        <v>2</v>
      </c>
      <c r="J245" s="18"/>
      <c r="K245" s="18"/>
      <c r="L245" s="19"/>
      <c r="M245" s="36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">
      <c r="A246" s="70"/>
      <c r="B246" s="9">
        <v>3</v>
      </c>
      <c r="C246" s="10"/>
      <c r="D246" s="10"/>
      <c r="E246" s="14"/>
      <c r="F246" s="36"/>
      <c r="G246" s="12"/>
      <c r="H246" s="70"/>
      <c r="I246" s="9">
        <v>3</v>
      </c>
      <c r="J246" s="18"/>
      <c r="K246" s="18"/>
      <c r="L246" s="19"/>
      <c r="M246" s="36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">
      <c r="A247" s="70"/>
      <c r="B247" s="9">
        <v>3</v>
      </c>
      <c r="C247" s="10"/>
      <c r="D247" s="10"/>
      <c r="E247" s="14"/>
      <c r="F247" s="36"/>
      <c r="G247" s="12"/>
      <c r="H247" s="70"/>
      <c r="I247" s="9">
        <v>3</v>
      </c>
      <c r="J247" s="18"/>
      <c r="K247" s="18"/>
      <c r="L247" s="19"/>
      <c r="M247" s="36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">
      <c r="A248" s="70"/>
      <c r="B248" s="9">
        <v>4</v>
      </c>
      <c r="C248" s="10"/>
      <c r="D248" s="10"/>
      <c r="E248" s="14"/>
      <c r="F248" s="36"/>
      <c r="G248" s="12"/>
      <c r="H248" s="70"/>
      <c r="I248" s="9">
        <v>4</v>
      </c>
      <c r="J248" s="18"/>
      <c r="K248" s="19"/>
      <c r="L248" s="19"/>
      <c r="M248" s="36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">
      <c r="A249" s="70"/>
      <c r="B249" s="9">
        <v>5</v>
      </c>
      <c r="C249" s="10"/>
      <c r="D249" s="10"/>
      <c r="E249" s="14"/>
      <c r="F249" s="36"/>
      <c r="G249" s="12"/>
      <c r="H249" s="70"/>
      <c r="I249" s="9">
        <v>5</v>
      </c>
      <c r="J249" s="18"/>
      <c r="K249" s="18"/>
      <c r="L249" s="19"/>
      <c r="M249" s="36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">
      <c r="A250" s="70"/>
      <c r="B250" s="9">
        <v>6</v>
      </c>
      <c r="C250" s="10"/>
      <c r="D250" s="10"/>
      <c r="E250" s="14"/>
      <c r="F250" s="36"/>
      <c r="G250" s="12"/>
      <c r="H250" s="70"/>
      <c r="I250" s="9">
        <v>6</v>
      </c>
      <c r="J250" s="10"/>
      <c r="K250" s="10"/>
      <c r="L250" s="9"/>
      <c r="M250" s="3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">
      <c r="A251" s="70"/>
      <c r="B251" s="9">
        <v>7</v>
      </c>
      <c r="C251" s="10"/>
      <c r="D251" s="10"/>
      <c r="E251" s="14"/>
      <c r="F251" s="36"/>
      <c r="G251" s="12"/>
      <c r="H251" s="70"/>
      <c r="I251" s="9">
        <v>7</v>
      </c>
      <c r="J251" s="10"/>
      <c r="K251" s="10"/>
      <c r="L251" s="9"/>
      <c r="M251" s="36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">
      <c r="A252" s="70"/>
      <c r="B252" s="9">
        <v>8</v>
      </c>
      <c r="C252" s="10"/>
      <c r="D252" s="10"/>
      <c r="E252" s="14"/>
      <c r="F252" s="36"/>
      <c r="G252" s="12"/>
      <c r="H252" s="70"/>
      <c r="I252" s="9">
        <v>8</v>
      </c>
      <c r="J252" s="10"/>
      <c r="K252" s="10"/>
      <c r="L252" s="9"/>
      <c r="M252" s="3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">
      <c r="A253" s="70"/>
      <c r="B253" s="9">
        <v>9</v>
      </c>
      <c r="C253" s="10"/>
      <c r="D253" s="9"/>
      <c r="E253" s="14"/>
      <c r="F253" s="36"/>
      <c r="G253" s="12"/>
      <c r="H253" s="70"/>
      <c r="I253" s="9">
        <v>9</v>
      </c>
      <c r="J253" s="10"/>
      <c r="K253" s="9"/>
      <c r="L253" s="9"/>
      <c r="M253" s="36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">
      <c r="A254" s="70"/>
      <c r="B254" s="9">
        <v>9</v>
      </c>
      <c r="C254" s="10"/>
      <c r="D254" s="9"/>
      <c r="E254" s="14"/>
      <c r="F254" s="36"/>
      <c r="G254" s="12"/>
      <c r="H254" s="70"/>
      <c r="I254" s="9">
        <v>9</v>
      </c>
      <c r="J254" s="10"/>
      <c r="K254" s="9"/>
      <c r="L254" s="9"/>
      <c r="M254" s="36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70"/>
      <c r="B255" s="9">
        <v>10</v>
      </c>
      <c r="C255" s="10"/>
      <c r="D255" s="10"/>
      <c r="E255" s="14"/>
      <c r="F255" s="36"/>
      <c r="G255" s="12"/>
      <c r="H255" s="70"/>
      <c r="I255" s="9">
        <v>10</v>
      </c>
      <c r="J255" s="10"/>
      <c r="K255" s="10"/>
      <c r="L255" s="9"/>
      <c r="M255" s="36"/>
      <c r="N255" s="25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">
      <c r="A256" s="69" t="s">
        <v>22</v>
      </c>
      <c r="B256" s="9" t="s">
        <v>23</v>
      </c>
      <c r="C256" s="10"/>
      <c r="D256" s="9"/>
      <c r="E256" s="9"/>
      <c r="F256" s="16"/>
      <c r="G256" s="12"/>
      <c r="H256" s="69" t="s">
        <v>22</v>
      </c>
      <c r="I256" s="9" t="s">
        <v>23</v>
      </c>
      <c r="J256" s="10"/>
      <c r="K256" s="10"/>
      <c r="L256" s="9"/>
      <c r="M256" s="1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8" customHeight="1" x14ac:dyDescent="0.2">
      <c r="A257" s="70"/>
      <c r="B257" s="9" t="s">
        <v>24</v>
      </c>
      <c r="C257" s="10"/>
      <c r="D257" s="9"/>
      <c r="E257" s="9"/>
      <c r="F257" s="16"/>
      <c r="G257" s="12"/>
      <c r="H257" s="70"/>
      <c r="I257" s="9" t="s">
        <v>24</v>
      </c>
      <c r="J257" s="10"/>
      <c r="K257" s="10"/>
      <c r="L257" s="9"/>
      <c r="M257" s="1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8" customHeight="1" x14ac:dyDescent="0.2">
      <c r="A258" s="70"/>
      <c r="B258" s="9" t="s">
        <v>25</v>
      </c>
      <c r="C258" s="10"/>
      <c r="D258" s="9"/>
      <c r="E258" s="9"/>
      <c r="F258" s="16"/>
      <c r="G258" s="12"/>
      <c r="H258" s="70"/>
      <c r="I258" s="9" t="s">
        <v>25</v>
      </c>
      <c r="J258" s="10"/>
      <c r="K258" s="10"/>
      <c r="L258" s="9"/>
      <c r="M258" s="1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8" customHeight="1" x14ac:dyDescent="0.2">
      <c r="A259" s="71"/>
      <c r="B259" s="9" t="s">
        <v>26</v>
      </c>
      <c r="C259" s="9"/>
      <c r="D259" s="9"/>
      <c r="E259" s="9"/>
      <c r="F259" s="16"/>
      <c r="G259" s="12"/>
      <c r="H259" s="71"/>
      <c r="I259" s="9" t="s">
        <v>26</v>
      </c>
      <c r="J259" s="10"/>
      <c r="K259" s="9"/>
      <c r="L259" s="9"/>
      <c r="M259" s="1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5.5" customHeight="1" x14ac:dyDescent="0.2">
      <c r="A260" s="69" t="s">
        <v>37</v>
      </c>
      <c r="B260" s="9" t="s">
        <v>61</v>
      </c>
      <c r="C260" s="10"/>
      <c r="D260" s="10"/>
      <c r="E260" s="37"/>
      <c r="F260" s="38"/>
      <c r="G260" s="12"/>
      <c r="H260" s="69" t="s">
        <v>37</v>
      </c>
      <c r="I260" s="9" t="s">
        <v>61</v>
      </c>
      <c r="J260" s="10"/>
      <c r="K260" s="10"/>
      <c r="L260" s="9"/>
      <c r="M260" s="36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" customHeight="1" x14ac:dyDescent="0.2">
      <c r="A261" s="70"/>
      <c r="B261" s="9" t="s">
        <v>62</v>
      </c>
      <c r="C261" s="10"/>
      <c r="D261" s="10"/>
      <c r="E261" s="37"/>
      <c r="F261" s="38"/>
      <c r="G261" s="12"/>
      <c r="H261" s="70"/>
      <c r="I261" s="9" t="s">
        <v>62</v>
      </c>
      <c r="J261" s="10"/>
      <c r="K261" s="10"/>
      <c r="L261" s="9"/>
      <c r="M261" s="36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" customHeight="1" x14ac:dyDescent="0.2">
      <c r="A262" s="71"/>
      <c r="B262" s="9" t="s">
        <v>63</v>
      </c>
      <c r="C262" s="10"/>
      <c r="D262" s="10"/>
      <c r="E262" s="37"/>
      <c r="F262" s="38"/>
      <c r="G262" s="12"/>
      <c r="H262" s="71"/>
      <c r="I262" s="9" t="s">
        <v>63</v>
      </c>
      <c r="J262" s="10"/>
      <c r="K262" s="10"/>
      <c r="L262" s="9"/>
      <c r="M262" s="1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" customHeight="1" x14ac:dyDescent="0.2">
      <c r="A263" s="12"/>
      <c r="B263" s="12"/>
      <c r="C263" s="22"/>
      <c r="D263" s="22"/>
      <c r="E263" s="46"/>
      <c r="F263" s="47"/>
      <c r="G263" s="12"/>
      <c r="H263" s="12"/>
      <c r="I263" s="12"/>
      <c r="J263" s="22"/>
      <c r="K263" s="22"/>
      <c r="L263" s="12"/>
      <c r="M263" s="32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8" customHeight="1" x14ac:dyDescent="0.2">
      <c r="A264" s="105" t="s">
        <v>5</v>
      </c>
      <c r="B264" s="51"/>
      <c r="C264" s="51"/>
      <c r="D264" s="51"/>
      <c r="E264" s="51"/>
      <c r="F264" s="52"/>
      <c r="G264" s="4"/>
      <c r="H264" s="105" t="s">
        <v>6</v>
      </c>
      <c r="I264" s="51"/>
      <c r="J264" s="51"/>
      <c r="K264" s="51"/>
      <c r="L264" s="51"/>
      <c r="M264" s="5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2">
      <c r="A265" s="53" t="s">
        <v>7</v>
      </c>
      <c r="B265" s="52"/>
      <c r="C265" s="5" t="s">
        <v>42</v>
      </c>
      <c r="D265" s="6"/>
      <c r="E265" s="5" t="s">
        <v>9</v>
      </c>
      <c r="F265" s="34">
        <v>2020</v>
      </c>
      <c r="G265" s="4"/>
      <c r="H265" s="53" t="s">
        <v>7</v>
      </c>
      <c r="I265" s="52"/>
      <c r="J265" s="5" t="s">
        <v>42</v>
      </c>
      <c r="K265" s="6"/>
      <c r="L265" s="5" t="s">
        <v>9</v>
      </c>
      <c r="M265" s="7">
        <v>2020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2">
      <c r="A266" s="54" t="s">
        <v>10</v>
      </c>
      <c r="B266" s="52"/>
      <c r="C266" s="8" t="s">
        <v>11</v>
      </c>
      <c r="D266" s="8" t="s">
        <v>12</v>
      </c>
      <c r="E266" s="8" t="s">
        <v>13</v>
      </c>
      <c r="F266" s="35" t="s">
        <v>14</v>
      </c>
      <c r="G266" s="4"/>
      <c r="H266" s="54" t="s">
        <v>10</v>
      </c>
      <c r="I266" s="52"/>
      <c r="J266" s="8" t="s">
        <v>11</v>
      </c>
      <c r="K266" s="8" t="s">
        <v>12</v>
      </c>
      <c r="L266" s="8" t="s">
        <v>15</v>
      </c>
      <c r="M266" s="8" t="s">
        <v>14</v>
      </c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2">
      <c r="A267" s="72" t="s">
        <v>16</v>
      </c>
      <c r="B267" s="9" t="s">
        <v>17</v>
      </c>
      <c r="C267" s="10" t="s">
        <v>17</v>
      </c>
      <c r="D267" s="9" t="s">
        <v>17</v>
      </c>
      <c r="E267" s="9" t="s">
        <v>17</v>
      </c>
      <c r="F267" s="16" t="s">
        <v>17</v>
      </c>
      <c r="G267" s="12"/>
      <c r="H267" s="72" t="s">
        <v>16</v>
      </c>
      <c r="I267" s="9" t="s">
        <v>17</v>
      </c>
      <c r="J267" s="13" t="s">
        <v>17</v>
      </c>
      <c r="K267" s="14" t="s">
        <v>17</v>
      </c>
      <c r="L267" s="14" t="s">
        <v>17</v>
      </c>
      <c r="M267" s="15" t="s">
        <v>17</v>
      </c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2">
      <c r="A268" s="71"/>
      <c r="B268" s="9" t="s">
        <v>17</v>
      </c>
      <c r="C268" s="10" t="s">
        <v>17</v>
      </c>
      <c r="D268" s="9" t="s">
        <v>17</v>
      </c>
      <c r="E268" s="9" t="s">
        <v>17</v>
      </c>
      <c r="F268" s="16" t="s">
        <v>17</v>
      </c>
      <c r="G268" s="12"/>
      <c r="H268" s="71"/>
      <c r="I268" s="9" t="s">
        <v>17</v>
      </c>
      <c r="J268" s="10" t="s">
        <v>17</v>
      </c>
      <c r="K268" s="9" t="s">
        <v>17</v>
      </c>
      <c r="L268" s="9" t="s">
        <v>17</v>
      </c>
      <c r="M268" s="15" t="s">
        <v>17</v>
      </c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2">
      <c r="A269" s="73" t="s">
        <v>18</v>
      </c>
      <c r="B269" s="52"/>
      <c r="C269" s="10" t="s">
        <v>17</v>
      </c>
      <c r="D269" s="9" t="s">
        <v>17</v>
      </c>
      <c r="E269" s="14" t="s">
        <v>17</v>
      </c>
      <c r="F269" s="24" t="s">
        <v>17</v>
      </c>
      <c r="G269" s="12"/>
      <c r="H269" s="74" t="s">
        <v>18</v>
      </c>
      <c r="I269" s="52"/>
      <c r="J269" s="10"/>
      <c r="K269" s="9"/>
      <c r="L269" s="9"/>
      <c r="M269" s="1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2">
      <c r="A270" s="75" t="s">
        <v>19</v>
      </c>
      <c r="B270" s="52"/>
      <c r="C270" s="10"/>
      <c r="D270" s="10"/>
      <c r="E270" s="14"/>
      <c r="F270" s="17"/>
      <c r="G270" s="12"/>
      <c r="H270" s="75" t="s">
        <v>19</v>
      </c>
      <c r="I270" s="52"/>
      <c r="J270" s="10"/>
      <c r="K270" s="9"/>
      <c r="L270" s="9"/>
      <c r="M270" s="1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2">
      <c r="A271" s="67" t="s">
        <v>20</v>
      </c>
      <c r="B271" s="57"/>
      <c r="C271" s="79"/>
      <c r="D271" s="79"/>
      <c r="E271" s="79"/>
      <c r="F271" s="77"/>
      <c r="G271" s="12"/>
      <c r="H271" s="67" t="s">
        <v>20</v>
      </c>
      <c r="I271" s="57"/>
      <c r="J271" s="79"/>
      <c r="K271" s="79"/>
      <c r="L271" s="79"/>
      <c r="M271" s="77"/>
      <c r="N271" s="76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2">
      <c r="A272" s="61"/>
      <c r="B272" s="63"/>
      <c r="C272" s="71"/>
      <c r="D272" s="71"/>
      <c r="E272" s="71"/>
      <c r="F272" s="71"/>
      <c r="G272" s="12"/>
      <c r="H272" s="61"/>
      <c r="I272" s="63"/>
      <c r="J272" s="71"/>
      <c r="K272" s="71"/>
      <c r="L272" s="71"/>
      <c r="M272" s="71"/>
      <c r="N272" s="58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2">
      <c r="A273" s="69" t="s">
        <v>21</v>
      </c>
      <c r="B273" s="9">
        <v>1</v>
      </c>
      <c r="C273" s="10"/>
      <c r="D273" s="9"/>
      <c r="E273" s="14"/>
      <c r="F273" s="36"/>
      <c r="G273" s="12"/>
      <c r="H273" s="69" t="s">
        <v>21</v>
      </c>
      <c r="I273" s="9">
        <v>1</v>
      </c>
      <c r="J273" s="18"/>
      <c r="K273" s="19"/>
      <c r="L273" s="19"/>
      <c r="M273" s="36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2">
      <c r="A274" s="70"/>
      <c r="B274" s="9">
        <v>2</v>
      </c>
      <c r="C274" s="10"/>
      <c r="D274" s="9"/>
      <c r="E274" s="14"/>
      <c r="F274" s="36"/>
      <c r="G274" s="12"/>
      <c r="H274" s="70"/>
      <c r="I274" s="9">
        <v>2</v>
      </c>
      <c r="J274" s="18"/>
      <c r="K274" s="18"/>
      <c r="L274" s="19"/>
      <c r="M274" s="36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2">
      <c r="A275" s="70"/>
      <c r="B275" s="9">
        <v>3</v>
      </c>
      <c r="C275" s="10"/>
      <c r="D275" s="9"/>
      <c r="E275" s="14"/>
      <c r="F275" s="36"/>
      <c r="G275" s="12"/>
      <c r="H275" s="70"/>
      <c r="I275" s="9">
        <v>3</v>
      </c>
      <c r="J275" s="18"/>
      <c r="K275" s="19"/>
      <c r="L275" s="19"/>
      <c r="M275" s="36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2">
      <c r="A276" s="70"/>
      <c r="B276" s="9">
        <v>3</v>
      </c>
      <c r="C276" s="10"/>
      <c r="D276" s="9"/>
      <c r="E276" s="14"/>
      <c r="F276" s="36"/>
      <c r="G276" s="12"/>
      <c r="H276" s="70"/>
      <c r="I276" s="9">
        <v>3</v>
      </c>
      <c r="J276" s="18"/>
      <c r="K276" s="18"/>
      <c r="L276" s="19"/>
      <c r="M276" s="36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">
      <c r="A277" s="70"/>
      <c r="B277" s="9">
        <v>4</v>
      </c>
      <c r="C277" s="10"/>
      <c r="D277" s="9"/>
      <c r="E277" s="14"/>
      <c r="F277" s="36"/>
      <c r="G277" s="12"/>
      <c r="H277" s="70"/>
      <c r="I277" s="9">
        <v>4</v>
      </c>
      <c r="J277" s="18"/>
      <c r="K277" s="19"/>
      <c r="L277" s="19"/>
      <c r="M277" s="36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2">
      <c r="A278" s="70"/>
      <c r="B278" s="9">
        <v>5</v>
      </c>
      <c r="C278" s="10"/>
      <c r="D278" s="9"/>
      <c r="E278" s="14"/>
      <c r="F278" s="36"/>
      <c r="G278" s="12"/>
      <c r="H278" s="70"/>
      <c r="I278" s="9">
        <v>5</v>
      </c>
      <c r="J278" s="18"/>
      <c r="K278" s="18"/>
      <c r="L278" s="19"/>
      <c r="M278" s="36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2">
      <c r="A279" s="70"/>
      <c r="B279" s="9">
        <v>6</v>
      </c>
      <c r="C279" s="10"/>
      <c r="D279" s="9"/>
      <c r="E279" s="14"/>
      <c r="F279" s="36"/>
      <c r="G279" s="12"/>
      <c r="H279" s="70"/>
      <c r="I279" s="9">
        <v>6</v>
      </c>
      <c r="J279" s="10"/>
      <c r="K279" s="9"/>
      <c r="L279" s="9"/>
      <c r="M279" s="36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2">
      <c r="A280" s="70"/>
      <c r="B280" s="9">
        <v>7</v>
      </c>
      <c r="C280" s="10"/>
      <c r="D280" s="9"/>
      <c r="E280" s="14"/>
      <c r="F280" s="36"/>
      <c r="G280" s="12"/>
      <c r="H280" s="70"/>
      <c r="I280" s="9">
        <v>7</v>
      </c>
      <c r="J280" s="10"/>
      <c r="K280" s="9"/>
      <c r="L280" s="9"/>
      <c r="M280" s="36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2">
      <c r="A281" s="70"/>
      <c r="B281" s="9">
        <v>8</v>
      </c>
      <c r="C281" s="10"/>
      <c r="D281" s="9"/>
      <c r="E281" s="14"/>
      <c r="F281" s="36"/>
      <c r="G281" s="12"/>
      <c r="H281" s="70"/>
      <c r="I281" s="9">
        <v>8</v>
      </c>
      <c r="J281" s="10"/>
      <c r="K281" s="9"/>
      <c r="L281" s="9"/>
      <c r="M281" s="36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2">
      <c r="A282" s="70"/>
      <c r="B282" s="9">
        <v>9</v>
      </c>
      <c r="C282" s="10"/>
      <c r="D282" s="9"/>
      <c r="E282" s="14"/>
      <c r="F282" s="36"/>
      <c r="G282" s="12"/>
      <c r="H282" s="70"/>
      <c r="I282" s="9">
        <v>9</v>
      </c>
      <c r="J282" s="10"/>
      <c r="K282" s="9"/>
      <c r="L282" s="9"/>
      <c r="M282" s="36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2">
      <c r="A283" s="70"/>
      <c r="B283" s="9">
        <v>9</v>
      </c>
      <c r="C283" s="10"/>
      <c r="D283" s="9"/>
      <c r="E283" s="14"/>
      <c r="F283" s="36"/>
      <c r="G283" s="12"/>
      <c r="H283" s="70"/>
      <c r="I283" s="9">
        <v>9</v>
      </c>
      <c r="J283" s="10"/>
      <c r="K283" s="9"/>
      <c r="L283" s="9"/>
      <c r="M283" s="36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70"/>
      <c r="B284" s="9">
        <v>10</v>
      </c>
      <c r="C284" s="10"/>
      <c r="D284" s="9"/>
      <c r="E284" s="14"/>
      <c r="F284" s="36"/>
      <c r="G284" s="12"/>
      <c r="H284" s="70"/>
      <c r="I284" s="9">
        <v>10</v>
      </c>
      <c r="J284" s="10"/>
      <c r="K284" s="10"/>
      <c r="L284" s="9"/>
      <c r="M284" s="36"/>
      <c r="N284" s="25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2">
      <c r="A285" s="69" t="s">
        <v>22</v>
      </c>
      <c r="B285" s="9" t="s">
        <v>23</v>
      </c>
      <c r="C285" s="10"/>
      <c r="D285" s="9"/>
      <c r="E285" s="9"/>
      <c r="F285" s="16"/>
      <c r="G285" s="12"/>
      <c r="H285" s="69" t="s">
        <v>22</v>
      </c>
      <c r="I285" s="9" t="s">
        <v>23</v>
      </c>
      <c r="J285" s="10"/>
      <c r="K285" s="10"/>
      <c r="L285" s="9"/>
      <c r="M285" s="1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8" customHeight="1" x14ac:dyDescent="0.2">
      <c r="A286" s="70"/>
      <c r="B286" s="9" t="s">
        <v>24</v>
      </c>
      <c r="C286" s="10"/>
      <c r="D286" s="9"/>
      <c r="E286" s="9"/>
      <c r="F286" s="16"/>
      <c r="G286" s="12"/>
      <c r="H286" s="70"/>
      <c r="I286" s="9" t="s">
        <v>24</v>
      </c>
      <c r="J286" s="10"/>
      <c r="K286" s="10"/>
      <c r="L286" s="9"/>
      <c r="M286" s="1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8" customHeight="1" x14ac:dyDescent="0.2">
      <c r="A287" s="70"/>
      <c r="B287" s="9" t="s">
        <v>25</v>
      </c>
      <c r="C287" s="10"/>
      <c r="D287" s="9"/>
      <c r="E287" s="9"/>
      <c r="F287" s="16"/>
      <c r="G287" s="12"/>
      <c r="H287" s="70"/>
      <c r="I287" s="9" t="s">
        <v>25</v>
      </c>
      <c r="J287" s="10"/>
      <c r="K287" s="10"/>
      <c r="L287" s="9"/>
      <c r="M287" s="1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8" customHeight="1" x14ac:dyDescent="0.2">
      <c r="A288" s="71"/>
      <c r="B288" s="9" t="s">
        <v>26</v>
      </c>
      <c r="C288" s="10"/>
      <c r="D288" s="9"/>
      <c r="E288" s="9"/>
      <c r="F288" s="16"/>
      <c r="G288" s="12"/>
      <c r="H288" s="71"/>
      <c r="I288" s="9" t="s">
        <v>26</v>
      </c>
      <c r="J288" s="10"/>
      <c r="K288" s="9"/>
      <c r="L288" s="9"/>
      <c r="M288" s="1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5.5" customHeight="1" x14ac:dyDescent="0.2">
      <c r="A289" s="69" t="s">
        <v>37</v>
      </c>
      <c r="B289" s="9" t="s">
        <v>61</v>
      </c>
      <c r="C289" s="10"/>
      <c r="D289" s="10"/>
      <c r="E289" s="37"/>
      <c r="F289" s="38"/>
      <c r="G289" s="12"/>
      <c r="H289" s="69" t="s">
        <v>37</v>
      </c>
      <c r="I289" s="9" t="s">
        <v>61</v>
      </c>
      <c r="J289" s="10"/>
      <c r="K289" s="10"/>
      <c r="L289" s="9"/>
      <c r="M289" s="36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" customHeight="1" x14ac:dyDescent="0.2">
      <c r="A290" s="70"/>
      <c r="B290" s="9" t="s">
        <v>62</v>
      </c>
      <c r="C290" s="10"/>
      <c r="D290" s="10"/>
      <c r="E290" s="37"/>
      <c r="F290" s="38"/>
      <c r="G290" s="12"/>
      <c r="H290" s="70"/>
      <c r="I290" s="9" t="s">
        <v>62</v>
      </c>
      <c r="J290" s="10"/>
      <c r="K290" s="10"/>
      <c r="L290" s="9"/>
      <c r="M290" s="36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" customHeight="1" x14ac:dyDescent="0.2">
      <c r="A291" s="71"/>
      <c r="B291" s="9" t="s">
        <v>63</v>
      </c>
      <c r="C291" s="10"/>
      <c r="D291" s="10"/>
      <c r="E291" s="37"/>
      <c r="F291" s="38"/>
      <c r="G291" s="12"/>
      <c r="H291" s="71"/>
      <c r="I291" s="9" t="s">
        <v>63</v>
      </c>
      <c r="J291" s="10"/>
      <c r="K291" s="10"/>
      <c r="L291" s="9"/>
      <c r="M291" s="1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" customHeight="1" x14ac:dyDescent="0.2">
      <c r="A292" s="12"/>
      <c r="B292" s="12"/>
      <c r="C292" s="22"/>
      <c r="D292" s="22"/>
      <c r="E292" s="46"/>
      <c r="F292" s="47"/>
      <c r="G292" s="12"/>
      <c r="H292" s="12"/>
      <c r="I292" s="12"/>
      <c r="J292" s="22"/>
      <c r="K292" s="22"/>
      <c r="L292" s="12"/>
      <c r="M292" s="32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105" t="s">
        <v>5</v>
      </c>
      <c r="B293" s="51"/>
      <c r="C293" s="51"/>
      <c r="D293" s="51"/>
      <c r="E293" s="51"/>
      <c r="F293" s="52"/>
      <c r="G293" s="4"/>
      <c r="H293" s="105" t="s">
        <v>6</v>
      </c>
      <c r="I293" s="51"/>
      <c r="J293" s="51"/>
      <c r="K293" s="51"/>
      <c r="L293" s="51"/>
      <c r="M293" s="52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3.5" customHeight="1" x14ac:dyDescent="0.2">
      <c r="A294" s="53" t="s">
        <v>7</v>
      </c>
      <c r="B294" s="52"/>
      <c r="C294" s="5" t="s">
        <v>43</v>
      </c>
      <c r="D294" s="6"/>
      <c r="E294" s="5" t="s">
        <v>9</v>
      </c>
      <c r="F294" s="34">
        <v>2020</v>
      </c>
      <c r="G294" s="4"/>
      <c r="H294" s="53" t="s">
        <v>7</v>
      </c>
      <c r="I294" s="52"/>
      <c r="J294" s="5" t="s">
        <v>41</v>
      </c>
      <c r="K294" s="6"/>
      <c r="L294" s="5" t="s">
        <v>9</v>
      </c>
      <c r="M294" s="7">
        <v>2020</v>
      </c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2">
      <c r="A295" s="54" t="s">
        <v>10</v>
      </c>
      <c r="B295" s="52"/>
      <c r="C295" s="8" t="s">
        <v>11</v>
      </c>
      <c r="D295" s="8" t="s">
        <v>12</v>
      </c>
      <c r="E295" s="8" t="s">
        <v>13</v>
      </c>
      <c r="F295" s="35" t="s">
        <v>14</v>
      </c>
      <c r="G295" s="4"/>
      <c r="H295" s="54" t="s">
        <v>10</v>
      </c>
      <c r="I295" s="52"/>
      <c r="J295" s="8" t="s">
        <v>11</v>
      </c>
      <c r="K295" s="8" t="s">
        <v>12</v>
      </c>
      <c r="L295" s="8" t="s">
        <v>15</v>
      </c>
      <c r="M295" s="8" t="s">
        <v>14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72" t="s">
        <v>16</v>
      </c>
      <c r="B296" s="9" t="s">
        <v>17</v>
      </c>
      <c r="C296" s="10" t="s">
        <v>17</v>
      </c>
      <c r="D296" s="9" t="s">
        <v>17</v>
      </c>
      <c r="E296" s="9" t="s">
        <v>17</v>
      </c>
      <c r="F296" s="16" t="s">
        <v>17</v>
      </c>
      <c r="G296" s="12"/>
      <c r="H296" s="72" t="s">
        <v>16</v>
      </c>
      <c r="I296" s="9" t="s">
        <v>17</v>
      </c>
      <c r="J296" s="13" t="s">
        <v>17</v>
      </c>
      <c r="K296" s="14" t="s">
        <v>17</v>
      </c>
      <c r="L296" s="14" t="s">
        <v>17</v>
      </c>
      <c r="M296" s="15" t="s">
        <v>17</v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71"/>
      <c r="B297" s="9" t="s">
        <v>17</v>
      </c>
      <c r="C297" s="10" t="s">
        <v>17</v>
      </c>
      <c r="D297" s="9" t="s">
        <v>17</v>
      </c>
      <c r="E297" s="9" t="s">
        <v>17</v>
      </c>
      <c r="F297" s="16" t="s">
        <v>17</v>
      </c>
      <c r="G297" s="12"/>
      <c r="H297" s="71"/>
      <c r="I297" s="9" t="s">
        <v>17</v>
      </c>
      <c r="J297" s="10" t="s">
        <v>17</v>
      </c>
      <c r="K297" s="9" t="s">
        <v>17</v>
      </c>
      <c r="L297" s="9" t="s">
        <v>17</v>
      </c>
      <c r="M297" s="15" t="s">
        <v>17</v>
      </c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51.75" customHeight="1" x14ac:dyDescent="0.2">
      <c r="A298" s="73" t="s">
        <v>18</v>
      </c>
      <c r="B298" s="52"/>
      <c r="C298" s="10" t="s">
        <v>17</v>
      </c>
      <c r="D298" s="9" t="s">
        <v>17</v>
      </c>
      <c r="E298" s="14" t="s">
        <v>17</v>
      </c>
      <c r="F298" s="24" t="s">
        <v>17</v>
      </c>
      <c r="G298" s="12"/>
      <c r="H298" s="74" t="s">
        <v>18</v>
      </c>
      <c r="I298" s="52"/>
      <c r="J298" s="10"/>
      <c r="K298" s="9"/>
      <c r="L298" s="9"/>
      <c r="M298" s="1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75" t="s">
        <v>19</v>
      </c>
      <c r="B299" s="52"/>
      <c r="C299" s="10" t="s">
        <v>17</v>
      </c>
      <c r="D299" s="10" t="s">
        <v>17</v>
      </c>
      <c r="E299" s="14"/>
      <c r="F299" s="17" t="s">
        <v>17</v>
      </c>
      <c r="G299" s="12"/>
      <c r="H299" s="75" t="s">
        <v>19</v>
      </c>
      <c r="I299" s="52"/>
      <c r="J299" s="10"/>
      <c r="K299" s="9"/>
      <c r="L299" s="9"/>
      <c r="M299" s="1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67" t="s">
        <v>20</v>
      </c>
      <c r="B300" s="57"/>
      <c r="C300" s="79" t="s">
        <v>17</v>
      </c>
      <c r="D300" s="79" t="s">
        <v>17</v>
      </c>
      <c r="E300" s="79"/>
      <c r="F300" s="77" t="s">
        <v>17</v>
      </c>
      <c r="G300" s="12"/>
      <c r="H300" s="67" t="s">
        <v>20</v>
      </c>
      <c r="I300" s="57"/>
      <c r="J300" s="79"/>
      <c r="K300" s="79"/>
      <c r="L300" s="79"/>
      <c r="M300" s="7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61"/>
      <c r="B301" s="63"/>
      <c r="C301" s="71"/>
      <c r="D301" s="71"/>
      <c r="E301" s="71"/>
      <c r="F301" s="71"/>
      <c r="G301" s="12"/>
      <c r="H301" s="61"/>
      <c r="I301" s="63"/>
      <c r="J301" s="71"/>
      <c r="K301" s="71"/>
      <c r="L301" s="71"/>
      <c r="M301" s="7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69" t="s">
        <v>21</v>
      </c>
      <c r="B302" s="9">
        <v>1</v>
      </c>
      <c r="C302" s="10"/>
      <c r="D302" s="9"/>
      <c r="E302" s="14"/>
      <c r="F302" s="36"/>
      <c r="G302" s="12"/>
      <c r="H302" s="69" t="s">
        <v>21</v>
      </c>
      <c r="I302" s="9">
        <v>1</v>
      </c>
      <c r="J302" s="18"/>
      <c r="K302" s="19"/>
      <c r="L302" s="19"/>
      <c r="M302" s="36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70"/>
      <c r="B303" s="9">
        <v>2</v>
      </c>
      <c r="C303" s="10"/>
      <c r="D303" s="9"/>
      <c r="E303" s="14"/>
      <c r="F303" s="36"/>
      <c r="G303" s="12"/>
      <c r="H303" s="70"/>
      <c r="I303" s="9">
        <v>2</v>
      </c>
      <c r="J303" s="18"/>
      <c r="K303" s="18"/>
      <c r="L303" s="19"/>
      <c r="M303" s="36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70"/>
      <c r="B304" s="9">
        <v>3</v>
      </c>
      <c r="C304" s="10"/>
      <c r="D304" s="9"/>
      <c r="E304" s="14"/>
      <c r="F304" s="36"/>
      <c r="G304" s="12"/>
      <c r="H304" s="70"/>
      <c r="I304" s="9">
        <v>3</v>
      </c>
      <c r="J304" s="18"/>
      <c r="K304" s="18"/>
      <c r="L304" s="19"/>
      <c r="M304" s="36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70"/>
      <c r="B305" s="9">
        <v>3</v>
      </c>
      <c r="C305" s="10"/>
      <c r="D305" s="9"/>
      <c r="E305" s="14"/>
      <c r="F305" s="36"/>
      <c r="G305" s="12"/>
      <c r="H305" s="70"/>
      <c r="I305" s="9">
        <v>3</v>
      </c>
      <c r="J305" s="18"/>
      <c r="K305" s="18"/>
      <c r="L305" s="19"/>
      <c r="M305" s="36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70"/>
      <c r="B306" s="9">
        <v>4</v>
      </c>
      <c r="C306" s="10"/>
      <c r="D306" s="9"/>
      <c r="E306" s="14"/>
      <c r="F306" s="36"/>
      <c r="G306" s="12"/>
      <c r="H306" s="70"/>
      <c r="I306" s="9">
        <v>4</v>
      </c>
      <c r="J306" s="18"/>
      <c r="K306" s="19"/>
      <c r="L306" s="19"/>
      <c r="M306" s="36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70"/>
      <c r="B307" s="9">
        <v>5</v>
      </c>
      <c r="C307" s="10"/>
      <c r="D307" s="9"/>
      <c r="E307" s="14"/>
      <c r="F307" s="36"/>
      <c r="G307" s="12"/>
      <c r="H307" s="70"/>
      <c r="I307" s="9">
        <v>5</v>
      </c>
      <c r="J307" s="18"/>
      <c r="K307" s="18"/>
      <c r="L307" s="19"/>
      <c r="M307" s="36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70"/>
      <c r="B308" s="9">
        <v>6</v>
      </c>
      <c r="C308" s="10"/>
      <c r="D308" s="9"/>
      <c r="E308" s="14"/>
      <c r="F308" s="36"/>
      <c r="G308" s="12"/>
      <c r="H308" s="70"/>
      <c r="I308" s="9">
        <v>6</v>
      </c>
      <c r="J308" s="10"/>
      <c r="K308" s="9"/>
      <c r="L308" s="9"/>
      <c r="M308" s="36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70"/>
      <c r="B309" s="9">
        <v>7</v>
      </c>
      <c r="C309" s="10"/>
      <c r="D309" s="9"/>
      <c r="E309" s="14"/>
      <c r="F309" s="36"/>
      <c r="G309" s="12"/>
      <c r="H309" s="70"/>
      <c r="I309" s="9">
        <v>7</v>
      </c>
      <c r="J309" s="10"/>
      <c r="K309" s="9"/>
      <c r="L309" s="9"/>
      <c r="M309" s="36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70"/>
      <c r="B310" s="9">
        <v>8</v>
      </c>
      <c r="C310" s="10"/>
      <c r="D310" s="9"/>
      <c r="E310" s="14"/>
      <c r="F310" s="36"/>
      <c r="G310" s="12"/>
      <c r="H310" s="70"/>
      <c r="I310" s="9">
        <v>8</v>
      </c>
      <c r="J310" s="14"/>
      <c r="K310" s="3"/>
      <c r="L310" s="3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70"/>
      <c r="B311" s="9">
        <v>9</v>
      </c>
      <c r="C311" s="10"/>
      <c r="D311" s="9"/>
      <c r="E311" s="14"/>
      <c r="F311" s="36"/>
      <c r="G311" s="12"/>
      <c r="H311" s="70"/>
      <c r="I311" s="9">
        <v>9</v>
      </c>
      <c r="J311" s="10"/>
      <c r="K311" s="9"/>
      <c r="L311" s="9"/>
      <c r="M311" s="36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70"/>
      <c r="B312" s="9">
        <v>9</v>
      </c>
      <c r="C312" s="10"/>
      <c r="D312" s="9"/>
      <c r="E312" s="14"/>
      <c r="F312" s="36"/>
      <c r="G312" s="12"/>
      <c r="H312" s="70"/>
      <c r="I312" s="9">
        <v>9</v>
      </c>
      <c r="J312" s="10"/>
      <c r="K312" s="9"/>
      <c r="L312" s="9"/>
      <c r="M312" s="36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70"/>
      <c r="B313" s="9">
        <v>10</v>
      </c>
      <c r="C313" s="10"/>
      <c r="D313" s="9"/>
      <c r="E313" s="14"/>
      <c r="F313" s="36"/>
      <c r="G313" s="12"/>
      <c r="H313" s="70"/>
      <c r="I313" s="9">
        <v>10</v>
      </c>
      <c r="J313" s="10"/>
      <c r="K313" s="9"/>
      <c r="L313" s="9"/>
      <c r="M313" s="36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69" t="s">
        <v>22</v>
      </c>
      <c r="B314" s="9" t="s">
        <v>23</v>
      </c>
      <c r="C314" s="10"/>
      <c r="D314" s="9"/>
      <c r="E314" s="9"/>
      <c r="F314" s="16"/>
      <c r="G314" s="12"/>
      <c r="H314" s="69" t="s">
        <v>22</v>
      </c>
      <c r="I314" s="9" t="s">
        <v>23</v>
      </c>
      <c r="J314" s="10"/>
      <c r="K314" s="10"/>
      <c r="L314" s="9"/>
      <c r="M314" s="1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70"/>
      <c r="B315" s="9" t="s">
        <v>24</v>
      </c>
      <c r="C315" s="10"/>
      <c r="D315" s="9"/>
      <c r="E315" s="9"/>
      <c r="F315" s="16"/>
      <c r="G315" s="12"/>
      <c r="H315" s="70"/>
      <c r="I315" s="9" t="s">
        <v>24</v>
      </c>
      <c r="J315" s="10"/>
      <c r="K315" s="10"/>
      <c r="L315" s="9"/>
      <c r="M315" s="1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70"/>
      <c r="B316" s="9" t="s">
        <v>25</v>
      </c>
      <c r="C316" s="10"/>
      <c r="D316" s="9"/>
      <c r="E316" s="9"/>
      <c r="F316" s="16"/>
      <c r="G316" s="12"/>
      <c r="H316" s="70"/>
      <c r="I316" s="9" t="s">
        <v>25</v>
      </c>
      <c r="J316" s="10"/>
      <c r="K316" s="10"/>
      <c r="L316" s="9"/>
      <c r="M316" s="1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71"/>
      <c r="B317" s="9" t="s">
        <v>26</v>
      </c>
      <c r="C317" s="9"/>
      <c r="D317" s="9"/>
      <c r="E317" s="9"/>
      <c r="F317" s="16"/>
      <c r="G317" s="12"/>
      <c r="H317" s="71"/>
      <c r="I317" s="9" t="s">
        <v>26</v>
      </c>
      <c r="J317" s="10"/>
      <c r="K317" s="9"/>
      <c r="L317" s="9"/>
      <c r="M317" s="1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5.5" customHeight="1" x14ac:dyDescent="0.2">
      <c r="A318" s="69" t="s">
        <v>37</v>
      </c>
      <c r="B318" s="9" t="s">
        <v>61</v>
      </c>
      <c r="C318" s="10"/>
      <c r="D318" s="10"/>
      <c r="E318" s="37"/>
      <c r="F318" s="38"/>
      <c r="G318" s="12"/>
      <c r="H318" s="69" t="s">
        <v>37</v>
      </c>
      <c r="I318" s="9" t="s">
        <v>61</v>
      </c>
      <c r="J318" s="10"/>
      <c r="K318" s="10"/>
      <c r="L318" s="9"/>
      <c r="M318" s="36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">
      <c r="A319" s="70"/>
      <c r="B319" s="9" t="s">
        <v>62</v>
      </c>
      <c r="C319" s="10"/>
      <c r="D319" s="10"/>
      <c r="E319" s="37"/>
      <c r="F319" s="38"/>
      <c r="G319" s="12"/>
      <c r="H319" s="70"/>
      <c r="I319" s="9" t="s">
        <v>62</v>
      </c>
      <c r="J319" s="10"/>
      <c r="K319" s="10"/>
      <c r="L319" s="9"/>
      <c r="M319" s="36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">
      <c r="A320" s="71"/>
      <c r="B320" s="9" t="s">
        <v>63</v>
      </c>
      <c r="C320" s="10"/>
      <c r="D320" s="10"/>
      <c r="E320" s="37"/>
      <c r="F320" s="38"/>
      <c r="G320" s="12"/>
      <c r="H320" s="71"/>
      <c r="I320" s="9" t="s">
        <v>63</v>
      </c>
      <c r="J320" s="10"/>
      <c r="K320" s="10"/>
      <c r="L320" s="9"/>
      <c r="M320" s="1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5">
      <c r="A321" s="45"/>
      <c r="B321" s="12"/>
      <c r="C321" s="22"/>
      <c r="D321" s="22"/>
      <c r="E321" s="46"/>
      <c r="F321" s="47"/>
      <c r="G321" s="12"/>
      <c r="H321" s="45"/>
      <c r="I321" s="12"/>
      <c r="J321" s="22"/>
      <c r="K321" s="22"/>
      <c r="L321" s="12"/>
      <c r="M321" s="3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2">
      <c r="A322" s="78" t="s">
        <v>29</v>
      </c>
      <c r="B322" s="62"/>
      <c r="C322" s="62"/>
      <c r="D322" s="62"/>
      <c r="E322" s="62"/>
      <c r="F322" s="63"/>
      <c r="G322" s="4"/>
      <c r="H322" s="78" t="s">
        <v>29</v>
      </c>
      <c r="I322" s="62"/>
      <c r="J322" s="62"/>
      <c r="K322" s="62"/>
      <c r="L322" s="62"/>
      <c r="M322" s="6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2">
      <c r="A323" s="53" t="s">
        <v>30</v>
      </c>
      <c r="B323" s="52"/>
      <c r="C323" s="5" t="s">
        <v>64</v>
      </c>
      <c r="D323" s="6"/>
      <c r="E323" s="5" t="s">
        <v>9</v>
      </c>
      <c r="F323" s="7">
        <v>2019</v>
      </c>
      <c r="G323" s="4"/>
      <c r="H323" s="53" t="s">
        <v>30</v>
      </c>
      <c r="I323" s="52"/>
      <c r="J323" s="5" t="s">
        <v>64</v>
      </c>
      <c r="K323" s="6"/>
      <c r="L323" s="5" t="s">
        <v>9</v>
      </c>
      <c r="M323" s="7">
        <v>2019</v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2">
      <c r="A324" s="54" t="s">
        <v>10</v>
      </c>
      <c r="B324" s="52"/>
      <c r="C324" s="8" t="s">
        <v>32</v>
      </c>
      <c r="D324" s="8" t="s">
        <v>33</v>
      </c>
      <c r="E324" s="8" t="s">
        <v>34</v>
      </c>
      <c r="F324" s="8" t="s">
        <v>35</v>
      </c>
      <c r="G324" s="4"/>
      <c r="H324" s="54" t="s">
        <v>10</v>
      </c>
      <c r="I324" s="52"/>
      <c r="J324" s="8" t="s">
        <v>32</v>
      </c>
      <c r="K324" s="8" t="s">
        <v>33</v>
      </c>
      <c r="L324" s="8" t="s">
        <v>34</v>
      </c>
      <c r="M324" s="8" t="s">
        <v>35</v>
      </c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2">
      <c r="A325" s="72" t="s">
        <v>16</v>
      </c>
      <c r="B325" s="23"/>
      <c r="C325" s="10">
        <f t="shared" ref="C325:C348" si="21">COUNT(C238,C267,C296)</f>
        <v>0</v>
      </c>
      <c r="D325" s="9" t="e">
        <f t="shared" ref="D325:D348" si="22">(E238+E267+E296)</f>
        <v>#VALUE!</v>
      </c>
      <c r="E325" s="9" t="e">
        <f t="shared" ref="E325:E348" si="23">D325/C325</f>
        <v>#VALUE!</v>
      </c>
      <c r="F325" s="27"/>
      <c r="G325" s="12"/>
      <c r="H325" s="72" t="s">
        <v>16</v>
      </c>
      <c r="I325" s="9" t="s">
        <v>17</v>
      </c>
      <c r="J325" s="10">
        <f t="shared" ref="J325:J348" si="24">COUNT(J238,J267,J296)</f>
        <v>0</v>
      </c>
      <c r="K325" s="9" t="e">
        <f t="shared" ref="K325:K348" si="25">(L238+L267+L296)</f>
        <v>#VALUE!</v>
      </c>
      <c r="L325" s="9" t="e">
        <f t="shared" ref="L325:L348" si="26">K325/J325</f>
        <v>#VALUE!</v>
      </c>
      <c r="M325" s="2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2">
      <c r="A326" s="71"/>
      <c r="B326" s="23"/>
      <c r="C326" s="10">
        <f t="shared" si="21"/>
        <v>0</v>
      </c>
      <c r="D326" s="9" t="e">
        <f t="shared" si="22"/>
        <v>#VALUE!</v>
      </c>
      <c r="E326" s="9" t="e">
        <f t="shared" si="23"/>
        <v>#VALUE!</v>
      </c>
      <c r="F326" s="27"/>
      <c r="G326" s="12"/>
      <c r="H326" s="71"/>
      <c r="I326" s="9" t="s">
        <v>17</v>
      </c>
      <c r="J326" s="10">
        <f t="shared" si="24"/>
        <v>0</v>
      </c>
      <c r="K326" s="9" t="e">
        <f t="shared" si="25"/>
        <v>#VALUE!</v>
      </c>
      <c r="L326" s="9" t="e">
        <f t="shared" si="26"/>
        <v>#VALUE!</v>
      </c>
      <c r="M326" s="2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2">
      <c r="A327" s="73" t="s">
        <v>18</v>
      </c>
      <c r="B327" s="52"/>
      <c r="C327" s="10">
        <f t="shared" si="21"/>
        <v>0</v>
      </c>
      <c r="D327" s="9" t="e">
        <f t="shared" si="22"/>
        <v>#VALUE!</v>
      </c>
      <c r="E327" s="9" t="e">
        <f t="shared" si="23"/>
        <v>#VALUE!</v>
      </c>
      <c r="F327" s="27"/>
      <c r="G327" s="12"/>
      <c r="H327" s="74" t="s">
        <v>18</v>
      </c>
      <c r="I327" s="52"/>
      <c r="J327" s="10">
        <f t="shared" si="24"/>
        <v>0</v>
      </c>
      <c r="K327" s="9">
        <f t="shared" si="25"/>
        <v>0</v>
      </c>
      <c r="L327" s="9" t="e">
        <f t="shared" si="26"/>
        <v>#DIV/0!</v>
      </c>
      <c r="M327" s="27" t="e">
        <f t="shared" ref="M327:M329" si="27">L327/30</f>
        <v>#DIV/0!</v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2">
      <c r="A328" s="75" t="s">
        <v>19</v>
      </c>
      <c r="B328" s="52"/>
      <c r="C328" s="10">
        <f t="shared" si="21"/>
        <v>0</v>
      </c>
      <c r="D328" s="9">
        <f t="shared" si="22"/>
        <v>0</v>
      </c>
      <c r="E328" s="9" t="e">
        <f t="shared" si="23"/>
        <v>#DIV/0!</v>
      </c>
      <c r="F328" s="27" t="e">
        <f t="shared" ref="F328:F329" si="28">E328/30</f>
        <v>#DIV/0!</v>
      </c>
      <c r="G328" s="12"/>
      <c r="H328" s="75" t="s">
        <v>19</v>
      </c>
      <c r="I328" s="52"/>
      <c r="J328" s="10">
        <f t="shared" si="24"/>
        <v>0</v>
      </c>
      <c r="K328" s="9">
        <f t="shared" si="25"/>
        <v>0</v>
      </c>
      <c r="L328" s="9" t="e">
        <f t="shared" si="26"/>
        <v>#DIV/0!</v>
      </c>
      <c r="M328" s="27" t="e">
        <f t="shared" si="27"/>
        <v>#DIV/0!</v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2">
      <c r="A329" s="67" t="s">
        <v>20</v>
      </c>
      <c r="B329" s="57"/>
      <c r="C329" s="10">
        <f t="shared" si="21"/>
        <v>0</v>
      </c>
      <c r="D329" s="10">
        <f t="shared" si="22"/>
        <v>0</v>
      </c>
      <c r="E329" s="9" t="e">
        <f t="shared" si="23"/>
        <v>#DIV/0!</v>
      </c>
      <c r="F329" s="27" t="e">
        <f t="shared" si="28"/>
        <v>#DIV/0!</v>
      </c>
      <c r="G329" s="12"/>
      <c r="H329" s="67" t="s">
        <v>20</v>
      </c>
      <c r="I329" s="57"/>
      <c r="J329" s="10">
        <f t="shared" si="24"/>
        <v>0</v>
      </c>
      <c r="K329" s="10">
        <f t="shared" si="25"/>
        <v>0</v>
      </c>
      <c r="L329" s="9" t="e">
        <f t="shared" si="26"/>
        <v>#DIV/0!</v>
      </c>
      <c r="M329" s="27" t="e">
        <f t="shared" si="27"/>
        <v>#DIV/0!</v>
      </c>
      <c r="N329" s="68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2">
      <c r="A330" s="61"/>
      <c r="B330" s="63"/>
      <c r="C330" s="10">
        <f t="shared" si="21"/>
        <v>0</v>
      </c>
      <c r="D330" s="9">
        <f t="shared" si="22"/>
        <v>0</v>
      </c>
      <c r="E330" s="9" t="e">
        <f t="shared" si="23"/>
        <v>#DIV/0!</v>
      </c>
      <c r="F330" s="27"/>
      <c r="G330" s="12"/>
      <c r="H330" s="61"/>
      <c r="I330" s="63"/>
      <c r="J330" s="10">
        <f t="shared" si="24"/>
        <v>0</v>
      </c>
      <c r="K330" s="9">
        <f t="shared" si="25"/>
        <v>0</v>
      </c>
      <c r="L330" s="9" t="e">
        <f t="shared" si="26"/>
        <v>#DIV/0!</v>
      </c>
      <c r="M330" s="27"/>
      <c r="N330" s="58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2">
      <c r="A331" s="69" t="s">
        <v>21</v>
      </c>
      <c r="B331" s="9">
        <v>1</v>
      </c>
      <c r="C331" s="10">
        <f t="shared" si="21"/>
        <v>0</v>
      </c>
      <c r="D331" s="9">
        <f t="shared" si="22"/>
        <v>0</v>
      </c>
      <c r="E331" s="28" t="e">
        <f t="shared" si="23"/>
        <v>#DIV/0!</v>
      </c>
      <c r="F331" s="27" t="e">
        <f t="shared" ref="F331:F336" si="29">E331/30</f>
        <v>#DIV/0!</v>
      </c>
      <c r="G331" s="12"/>
      <c r="H331" s="69" t="s">
        <v>21</v>
      </c>
      <c r="I331" s="9">
        <v>1</v>
      </c>
      <c r="J331" s="10">
        <f t="shared" si="24"/>
        <v>0</v>
      </c>
      <c r="K331" s="9">
        <f t="shared" si="25"/>
        <v>0</v>
      </c>
      <c r="L331" s="28" t="e">
        <f t="shared" si="26"/>
        <v>#DIV/0!</v>
      </c>
      <c r="M331" s="27" t="e">
        <f t="shared" ref="M331:M348" si="30">L331/30</f>
        <v>#DIV/0!</v>
      </c>
      <c r="N331" s="2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2">
      <c r="A332" s="70"/>
      <c r="B332" s="9">
        <v>2</v>
      </c>
      <c r="C332" s="10">
        <f t="shared" si="21"/>
        <v>0</v>
      </c>
      <c r="D332" s="9">
        <f t="shared" si="22"/>
        <v>0</v>
      </c>
      <c r="E332" s="28" t="e">
        <f t="shared" si="23"/>
        <v>#DIV/0!</v>
      </c>
      <c r="F332" s="27" t="e">
        <f t="shared" si="29"/>
        <v>#DIV/0!</v>
      </c>
      <c r="G332" s="12"/>
      <c r="H332" s="70"/>
      <c r="I332" s="9">
        <v>2</v>
      </c>
      <c r="J332" s="10">
        <f t="shared" si="24"/>
        <v>0</v>
      </c>
      <c r="K332" s="9">
        <f t="shared" si="25"/>
        <v>0</v>
      </c>
      <c r="L332" s="28" t="e">
        <f t="shared" si="26"/>
        <v>#DIV/0!</v>
      </c>
      <c r="M332" s="27" t="e">
        <f t="shared" si="30"/>
        <v>#DIV/0!</v>
      </c>
      <c r="N332" s="2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2">
      <c r="A333" s="70"/>
      <c r="B333" s="9">
        <v>3</v>
      </c>
      <c r="C333" s="10">
        <f t="shared" si="21"/>
        <v>0</v>
      </c>
      <c r="D333" s="9">
        <f t="shared" si="22"/>
        <v>0</v>
      </c>
      <c r="E333" s="28" t="e">
        <f t="shared" si="23"/>
        <v>#DIV/0!</v>
      </c>
      <c r="F333" s="27" t="e">
        <f t="shared" si="29"/>
        <v>#DIV/0!</v>
      </c>
      <c r="G333" s="12"/>
      <c r="H333" s="70"/>
      <c r="I333" s="9">
        <v>3</v>
      </c>
      <c r="J333" s="10">
        <f t="shared" si="24"/>
        <v>0</v>
      </c>
      <c r="K333" s="9">
        <f t="shared" si="25"/>
        <v>0</v>
      </c>
      <c r="L333" s="28" t="e">
        <f t="shared" si="26"/>
        <v>#DIV/0!</v>
      </c>
      <c r="M333" s="27" t="e">
        <f t="shared" si="30"/>
        <v>#DIV/0!</v>
      </c>
      <c r="N333" s="2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2">
      <c r="A334" s="70"/>
      <c r="B334" s="9">
        <v>3</v>
      </c>
      <c r="C334" s="10">
        <f t="shared" si="21"/>
        <v>0</v>
      </c>
      <c r="D334" s="9">
        <f t="shared" si="22"/>
        <v>0</v>
      </c>
      <c r="E334" s="28" t="e">
        <f t="shared" si="23"/>
        <v>#DIV/0!</v>
      </c>
      <c r="F334" s="27" t="e">
        <f t="shared" si="29"/>
        <v>#DIV/0!</v>
      </c>
      <c r="G334" s="12"/>
      <c r="H334" s="70"/>
      <c r="I334" s="9">
        <v>3</v>
      </c>
      <c r="J334" s="10">
        <f t="shared" si="24"/>
        <v>0</v>
      </c>
      <c r="K334" s="9">
        <f t="shared" si="25"/>
        <v>0</v>
      </c>
      <c r="L334" s="28" t="e">
        <f t="shared" si="26"/>
        <v>#DIV/0!</v>
      </c>
      <c r="M334" s="27" t="e">
        <f t="shared" si="30"/>
        <v>#DIV/0!</v>
      </c>
      <c r="N334" s="2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2">
      <c r="A335" s="70"/>
      <c r="B335" s="9">
        <v>4</v>
      </c>
      <c r="C335" s="10">
        <f t="shared" si="21"/>
        <v>0</v>
      </c>
      <c r="D335" s="9">
        <f t="shared" si="22"/>
        <v>0</v>
      </c>
      <c r="E335" s="28" t="e">
        <f t="shared" si="23"/>
        <v>#DIV/0!</v>
      </c>
      <c r="F335" s="27" t="e">
        <f t="shared" si="29"/>
        <v>#DIV/0!</v>
      </c>
      <c r="G335" s="12"/>
      <c r="H335" s="70"/>
      <c r="I335" s="9">
        <v>4</v>
      </c>
      <c r="J335" s="10">
        <f t="shared" si="24"/>
        <v>0</v>
      </c>
      <c r="K335" s="9">
        <f t="shared" si="25"/>
        <v>0</v>
      </c>
      <c r="L335" s="28" t="e">
        <f t="shared" si="26"/>
        <v>#DIV/0!</v>
      </c>
      <c r="M335" s="27" t="e">
        <f t="shared" si="30"/>
        <v>#DIV/0!</v>
      </c>
      <c r="N335" s="2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2">
      <c r="A336" s="70"/>
      <c r="B336" s="9">
        <v>5</v>
      </c>
      <c r="C336" s="10">
        <f t="shared" si="21"/>
        <v>0</v>
      </c>
      <c r="D336" s="9">
        <f t="shared" si="22"/>
        <v>0</v>
      </c>
      <c r="E336" s="9" t="e">
        <f t="shared" si="23"/>
        <v>#DIV/0!</v>
      </c>
      <c r="F336" s="27" t="e">
        <f t="shared" si="29"/>
        <v>#DIV/0!</v>
      </c>
      <c r="G336" s="12"/>
      <c r="H336" s="70"/>
      <c r="I336" s="9">
        <v>5</v>
      </c>
      <c r="J336" s="10">
        <f t="shared" si="24"/>
        <v>0</v>
      </c>
      <c r="K336" s="9">
        <f t="shared" si="25"/>
        <v>0</v>
      </c>
      <c r="L336" s="9" t="e">
        <f t="shared" si="26"/>
        <v>#DIV/0!</v>
      </c>
      <c r="M336" s="27" t="e">
        <f t="shared" si="30"/>
        <v>#DIV/0!</v>
      </c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2">
      <c r="A337" s="70"/>
      <c r="B337" s="9">
        <v>6</v>
      </c>
      <c r="C337" s="10">
        <f t="shared" si="21"/>
        <v>0</v>
      </c>
      <c r="D337" s="9">
        <f t="shared" si="22"/>
        <v>0</v>
      </c>
      <c r="E337" s="28" t="e">
        <f t="shared" si="23"/>
        <v>#DIV/0!</v>
      </c>
      <c r="F337" s="27"/>
      <c r="G337" s="12"/>
      <c r="H337" s="70"/>
      <c r="I337" s="9">
        <v>6</v>
      </c>
      <c r="J337" s="10">
        <f t="shared" si="24"/>
        <v>0</v>
      </c>
      <c r="K337" s="9">
        <f t="shared" si="25"/>
        <v>0</v>
      </c>
      <c r="L337" s="28" t="e">
        <f t="shared" si="26"/>
        <v>#DIV/0!</v>
      </c>
      <c r="M337" s="27" t="e">
        <f t="shared" si="30"/>
        <v>#DIV/0!</v>
      </c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2">
      <c r="A338" s="70"/>
      <c r="B338" s="9">
        <v>7</v>
      </c>
      <c r="C338" s="10">
        <f t="shared" si="21"/>
        <v>0</v>
      </c>
      <c r="D338" s="9">
        <f t="shared" si="22"/>
        <v>0</v>
      </c>
      <c r="E338" s="28" t="e">
        <f t="shared" si="23"/>
        <v>#DIV/0!</v>
      </c>
      <c r="F338" s="27" t="e">
        <f t="shared" ref="F338:F343" si="31">E338/30</f>
        <v>#DIV/0!</v>
      </c>
      <c r="G338" s="12"/>
      <c r="H338" s="70"/>
      <c r="I338" s="9">
        <v>7</v>
      </c>
      <c r="J338" s="10">
        <f t="shared" si="24"/>
        <v>0</v>
      </c>
      <c r="K338" s="9">
        <f t="shared" si="25"/>
        <v>0</v>
      </c>
      <c r="L338" s="28" t="e">
        <f t="shared" si="26"/>
        <v>#DIV/0!</v>
      </c>
      <c r="M338" s="27" t="e">
        <f t="shared" si="30"/>
        <v>#DIV/0!</v>
      </c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2">
      <c r="A339" s="70"/>
      <c r="B339" s="9">
        <v>8</v>
      </c>
      <c r="C339" s="10">
        <f t="shared" si="21"/>
        <v>0</v>
      </c>
      <c r="D339" s="9">
        <f t="shared" si="22"/>
        <v>0</v>
      </c>
      <c r="E339" s="9" t="e">
        <f t="shared" si="23"/>
        <v>#DIV/0!</v>
      </c>
      <c r="F339" s="27" t="e">
        <f t="shared" si="31"/>
        <v>#DIV/0!</v>
      </c>
      <c r="G339" s="12"/>
      <c r="H339" s="70"/>
      <c r="I339" s="9">
        <v>8</v>
      </c>
      <c r="J339" s="10">
        <f t="shared" si="24"/>
        <v>0</v>
      </c>
      <c r="K339" s="9">
        <f t="shared" si="25"/>
        <v>0</v>
      </c>
      <c r="L339" s="9" t="e">
        <f t="shared" si="26"/>
        <v>#DIV/0!</v>
      </c>
      <c r="M339" s="27" t="e">
        <f t="shared" si="30"/>
        <v>#DIV/0!</v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2">
      <c r="A340" s="70"/>
      <c r="B340" s="9">
        <v>9</v>
      </c>
      <c r="C340" s="10">
        <f t="shared" si="21"/>
        <v>0</v>
      </c>
      <c r="D340" s="9">
        <f t="shared" si="22"/>
        <v>0</v>
      </c>
      <c r="E340" s="9" t="e">
        <f t="shared" si="23"/>
        <v>#DIV/0!</v>
      </c>
      <c r="F340" s="27" t="e">
        <f t="shared" si="31"/>
        <v>#DIV/0!</v>
      </c>
      <c r="G340" s="12"/>
      <c r="H340" s="70"/>
      <c r="I340" s="9">
        <v>9</v>
      </c>
      <c r="J340" s="10">
        <f t="shared" si="24"/>
        <v>0</v>
      </c>
      <c r="K340" s="9">
        <f t="shared" si="25"/>
        <v>0</v>
      </c>
      <c r="L340" s="9" t="e">
        <f t="shared" si="26"/>
        <v>#DIV/0!</v>
      </c>
      <c r="M340" s="27" t="e">
        <f t="shared" si="30"/>
        <v>#DIV/0!</v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2">
      <c r="A341" s="70"/>
      <c r="B341" s="9">
        <v>9</v>
      </c>
      <c r="C341" s="10">
        <f t="shared" si="21"/>
        <v>0</v>
      </c>
      <c r="D341" s="9">
        <f t="shared" si="22"/>
        <v>0</v>
      </c>
      <c r="E341" s="28" t="e">
        <f t="shared" si="23"/>
        <v>#DIV/0!</v>
      </c>
      <c r="F341" s="27" t="e">
        <f t="shared" si="31"/>
        <v>#DIV/0!</v>
      </c>
      <c r="G341" s="12"/>
      <c r="H341" s="70"/>
      <c r="I341" s="9">
        <v>9</v>
      </c>
      <c r="J341" s="10">
        <f t="shared" si="24"/>
        <v>0</v>
      </c>
      <c r="K341" s="9">
        <f t="shared" si="25"/>
        <v>0</v>
      </c>
      <c r="L341" s="28" t="e">
        <f t="shared" si="26"/>
        <v>#DIV/0!</v>
      </c>
      <c r="M341" s="27" t="e">
        <f t="shared" si="30"/>
        <v>#DIV/0!</v>
      </c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2">
      <c r="A342" s="70"/>
      <c r="B342" s="9">
        <v>10</v>
      </c>
      <c r="C342" s="10">
        <f t="shared" si="21"/>
        <v>0</v>
      </c>
      <c r="D342" s="9">
        <f t="shared" si="22"/>
        <v>0</v>
      </c>
      <c r="E342" s="28" t="e">
        <f t="shared" si="23"/>
        <v>#DIV/0!</v>
      </c>
      <c r="F342" s="27" t="e">
        <f t="shared" si="31"/>
        <v>#DIV/0!</v>
      </c>
      <c r="G342" s="12"/>
      <c r="H342" s="70"/>
      <c r="I342" s="9">
        <v>10</v>
      </c>
      <c r="J342" s="10">
        <f t="shared" si="24"/>
        <v>0</v>
      </c>
      <c r="K342" s="9">
        <f t="shared" si="25"/>
        <v>0</v>
      </c>
      <c r="L342" s="28" t="e">
        <f t="shared" si="26"/>
        <v>#DIV/0!</v>
      </c>
      <c r="M342" s="27" t="e">
        <f t="shared" si="30"/>
        <v>#DIV/0!</v>
      </c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2">
      <c r="A343" s="69" t="s">
        <v>22</v>
      </c>
      <c r="B343" s="9" t="s">
        <v>23</v>
      </c>
      <c r="C343" s="10">
        <f t="shared" si="21"/>
        <v>0</v>
      </c>
      <c r="D343" s="9">
        <f t="shared" si="22"/>
        <v>0</v>
      </c>
      <c r="E343" s="9" t="e">
        <f t="shared" si="23"/>
        <v>#DIV/0!</v>
      </c>
      <c r="F343" s="27" t="e">
        <f t="shared" si="31"/>
        <v>#DIV/0!</v>
      </c>
      <c r="G343" s="12"/>
      <c r="H343" s="69" t="s">
        <v>22</v>
      </c>
      <c r="I343" s="9" t="s">
        <v>23</v>
      </c>
      <c r="J343" s="10">
        <f t="shared" si="24"/>
        <v>0</v>
      </c>
      <c r="K343" s="9">
        <f t="shared" si="25"/>
        <v>0</v>
      </c>
      <c r="L343" s="9" t="e">
        <f t="shared" si="26"/>
        <v>#DIV/0!</v>
      </c>
      <c r="M343" s="27" t="e">
        <f t="shared" si="30"/>
        <v>#DIV/0!</v>
      </c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8" customHeight="1" x14ac:dyDescent="0.2">
      <c r="A344" s="70"/>
      <c r="B344" s="9" t="s">
        <v>24</v>
      </c>
      <c r="C344" s="10">
        <f t="shared" si="21"/>
        <v>0</v>
      </c>
      <c r="D344" s="9">
        <f t="shared" si="22"/>
        <v>0</v>
      </c>
      <c r="E344" s="9" t="e">
        <f t="shared" si="23"/>
        <v>#DIV/0!</v>
      </c>
      <c r="F344" s="27"/>
      <c r="G344" s="12"/>
      <c r="H344" s="70"/>
      <c r="I344" s="9" t="s">
        <v>24</v>
      </c>
      <c r="J344" s="10">
        <f t="shared" si="24"/>
        <v>0</v>
      </c>
      <c r="K344" s="9">
        <f t="shared" si="25"/>
        <v>0</v>
      </c>
      <c r="L344" s="9" t="e">
        <f t="shared" si="26"/>
        <v>#DIV/0!</v>
      </c>
      <c r="M344" s="27" t="e">
        <f t="shared" si="30"/>
        <v>#DIV/0!</v>
      </c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8" customHeight="1" x14ac:dyDescent="0.2">
      <c r="A345" s="70"/>
      <c r="B345" s="9" t="s">
        <v>25</v>
      </c>
      <c r="C345" s="10">
        <f t="shared" si="21"/>
        <v>0</v>
      </c>
      <c r="D345" s="9">
        <f t="shared" si="22"/>
        <v>0</v>
      </c>
      <c r="E345" s="9" t="e">
        <f t="shared" si="23"/>
        <v>#DIV/0!</v>
      </c>
      <c r="F345" s="27" t="e">
        <f t="shared" ref="F345:F346" si="32">E345/30</f>
        <v>#DIV/0!</v>
      </c>
      <c r="G345" s="12"/>
      <c r="H345" s="70"/>
      <c r="I345" s="9" t="s">
        <v>25</v>
      </c>
      <c r="J345" s="10">
        <f t="shared" si="24"/>
        <v>0</v>
      </c>
      <c r="K345" s="9">
        <f t="shared" si="25"/>
        <v>0</v>
      </c>
      <c r="L345" s="9" t="e">
        <f t="shared" si="26"/>
        <v>#DIV/0!</v>
      </c>
      <c r="M345" s="27" t="e">
        <f t="shared" si="30"/>
        <v>#DIV/0!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8" customHeight="1" x14ac:dyDescent="0.2">
      <c r="A346" s="71"/>
      <c r="B346" s="9" t="s">
        <v>26</v>
      </c>
      <c r="C346" s="10">
        <f t="shared" si="21"/>
        <v>0</v>
      </c>
      <c r="D346" s="9">
        <f t="shared" si="22"/>
        <v>0</v>
      </c>
      <c r="E346" s="9" t="e">
        <f t="shared" si="23"/>
        <v>#DIV/0!</v>
      </c>
      <c r="F346" s="27" t="e">
        <f t="shared" si="32"/>
        <v>#DIV/0!</v>
      </c>
      <c r="G346" s="12"/>
      <c r="H346" s="71"/>
      <c r="I346" s="9" t="s">
        <v>26</v>
      </c>
      <c r="J346" s="10">
        <f t="shared" si="24"/>
        <v>0</v>
      </c>
      <c r="K346" s="9">
        <f t="shared" si="25"/>
        <v>0</v>
      </c>
      <c r="L346" s="9" t="e">
        <f t="shared" si="26"/>
        <v>#DIV/0!</v>
      </c>
      <c r="M346" s="27" t="e">
        <f t="shared" si="30"/>
        <v>#DIV/0!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5.5" customHeight="1" x14ac:dyDescent="0.2">
      <c r="A347" s="69" t="s">
        <v>37</v>
      </c>
      <c r="B347" s="9" t="s">
        <v>61</v>
      </c>
      <c r="C347" s="10">
        <f t="shared" si="21"/>
        <v>0</v>
      </c>
      <c r="D347" s="9">
        <f t="shared" si="22"/>
        <v>0</v>
      </c>
      <c r="E347" s="9" t="e">
        <f t="shared" si="23"/>
        <v>#DIV/0!</v>
      </c>
      <c r="F347" s="27"/>
      <c r="G347" s="12"/>
      <c r="H347" s="69" t="s">
        <v>37</v>
      </c>
      <c r="I347" s="9" t="s">
        <v>61</v>
      </c>
      <c r="J347" s="10">
        <f t="shared" si="24"/>
        <v>0</v>
      </c>
      <c r="K347" s="9">
        <f t="shared" si="25"/>
        <v>0</v>
      </c>
      <c r="L347" s="9" t="e">
        <f t="shared" si="26"/>
        <v>#DIV/0!</v>
      </c>
      <c r="M347" s="27" t="e">
        <f t="shared" si="30"/>
        <v>#DIV/0!</v>
      </c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" customHeight="1" x14ac:dyDescent="0.2">
      <c r="A348" s="71"/>
      <c r="B348" s="9" t="s">
        <v>62</v>
      </c>
      <c r="C348" s="10">
        <f t="shared" si="21"/>
        <v>0</v>
      </c>
      <c r="D348" s="9">
        <f t="shared" si="22"/>
        <v>0</v>
      </c>
      <c r="E348" s="9" t="e">
        <f t="shared" si="23"/>
        <v>#DIV/0!</v>
      </c>
      <c r="F348" s="27"/>
      <c r="G348" s="12"/>
      <c r="H348" s="71"/>
      <c r="I348" s="9" t="s">
        <v>62</v>
      </c>
      <c r="J348" s="10">
        <f t="shared" si="24"/>
        <v>0</v>
      </c>
      <c r="K348" s="9">
        <f t="shared" si="25"/>
        <v>0</v>
      </c>
      <c r="L348" s="9" t="e">
        <f t="shared" si="26"/>
        <v>#DIV/0!</v>
      </c>
      <c r="M348" s="27" t="e">
        <f t="shared" si="30"/>
        <v>#DIV/0!</v>
      </c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" customHeight="1" x14ac:dyDescent="0.25">
      <c r="A349" s="45"/>
      <c r="B349" s="12"/>
      <c r="C349" s="22"/>
      <c r="D349" s="12"/>
      <c r="E349" s="12"/>
      <c r="F349" s="29" t="e">
        <f>SUM(F325:F348)</f>
        <v>#DIV/0!</v>
      </c>
      <c r="G349" s="12"/>
      <c r="H349" s="45"/>
      <c r="I349" s="12"/>
      <c r="J349" s="22"/>
      <c r="K349" s="12"/>
      <c r="L349" s="12"/>
      <c r="M349" s="29" t="e">
        <f>SUM(M325:M348)</f>
        <v>#DIV/0!</v>
      </c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thickBot="1" x14ac:dyDescent="0.25">
      <c r="A350" s="12"/>
      <c r="B350" s="12"/>
      <c r="C350" s="22"/>
      <c r="D350" s="22"/>
      <c r="E350" s="46"/>
      <c r="F350" s="47"/>
      <c r="G350" s="12"/>
      <c r="H350" s="12"/>
      <c r="I350" s="12"/>
      <c r="J350" s="22"/>
      <c r="K350" s="22"/>
      <c r="L350" s="12"/>
      <c r="M350" s="3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">
      <c r="A351" s="82" t="s">
        <v>44</v>
      </c>
      <c r="B351" s="83"/>
      <c r="C351" s="84"/>
      <c r="D351" s="85" t="s">
        <v>45</v>
      </c>
      <c r="E351" s="83"/>
      <c r="F351" s="83"/>
      <c r="G351" s="84"/>
      <c r="H351" s="85" t="s">
        <v>46</v>
      </c>
      <c r="I351" s="83"/>
      <c r="J351" s="83"/>
      <c r="K351" s="84"/>
      <c r="L351" s="85" t="s">
        <v>47</v>
      </c>
      <c r="M351" s="86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2">
      <c r="A352" s="96" t="s">
        <v>48</v>
      </c>
      <c r="B352" s="51"/>
      <c r="C352" s="52"/>
      <c r="D352" s="97">
        <v>42767</v>
      </c>
      <c r="E352" s="51"/>
      <c r="F352" s="51"/>
      <c r="G352" s="52"/>
      <c r="H352" s="98" t="s">
        <v>49</v>
      </c>
      <c r="I352" s="51"/>
      <c r="J352" s="51"/>
      <c r="K352" s="52"/>
      <c r="L352" s="98" t="s">
        <v>50</v>
      </c>
      <c r="M352" s="9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thickBot="1" x14ac:dyDescent="0.25">
      <c r="A353" s="100" t="s">
        <v>51</v>
      </c>
      <c r="B353" s="101"/>
      <c r="C353" s="102"/>
      <c r="D353" s="97">
        <v>44149</v>
      </c>
      <c r="E353" s="51"/>
      <c r="F353" s="51"/>
      <c r="G353" s="52"/>
      <c r="H353" s="103" t="s">
        <v>52</v>
      </c>
      <c r="I353" s="101"/>
      <c r="J353" s="101"/>
      <c r="K353" s="102"/>
      <c r="L353" s="103" t="s">
        <v>53</v>
      </c>
      <c r="M353" s="10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thickBot="1" x14ac:dyDescent="0.25">
      <c r="A354" s="87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thickBot="1" x14ac:dyDescent="0.25">
      <c r="A355" s="90" t="s">
        <v>54</v>
      </c>
      <c r="B355" s="91"/>
      <c r="C355" s="92"/>
      <c r="D355" s="90" t="s">
        <v>55</v>
      </c>
      <c r="E355" s="91"/>
      <c r="F355" s="91"/>
      <c r="G355" s="92"/>
      <c r="H355" s="93" t="s">
        <v>56</v>
      </c>
      <c r="I355" s="91"/>
      <c r="J355" s="91"/>
      <c r="K355" s="91"/>
      <c r="L355" s="91"/>
      <c r="M355" s="9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51.75" customHeight="1" thickBot="1" x14ac:dyDescent="0.25">
      <c r="A356" s="94" t="s">
        <v>57</v>
      </c>
      <c r="B356" s="91"/>
      <c r="C356" s="92"/>
      <c r="D356" s="94" t="s">
        <v>58</v>
      </c>
      <c r="E356" s="91"/>
      <c r="F356" s="91"/>
      <c r="G356" s="92"/>
      <c r="H356" s="95" t="s">
        <v>59</v>
      </c>
      <c r="I356" s="91"/>
      <c r="J356" s="91"/>
      <c r="K356" s="91"/>
      <c r="L356" s="91"/>
      <c r="M356" s="9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21"/>
      <c r="D357" s="1"/>
      <c r="E357" s="1"/>
      <c r="F357" s="50"/>
      <c r="G357" s="1"/>
      <c r="H357" s="21"/>
      <c r="I357" s="21"/>
      <c r="J357" s="2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21"/>
      <c r="D358" s="1"/>
      <c r="E358" s="1"/>
      <c r="F358" s="50"/>
      <c r="G358" s="1"/>
      <c r="H358" s="21"/>
      <c r="I358" s="21"/>
      <c r="J358" s="2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21"/>
      <c r="D359" s="1"/>
      <c r="E359" s="1"/>
      <c r="F359" s="50"/>
      <c r="G359" s="1"/>
      <c r="H359" s="21"/>
      <c r="I359" s="21"/>
      <c r="J359" s="2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21"/>
      <c r="D360" s="1"/>
      <c r="E360" s="1"/>
      <c r="F360" s="50"/>
      <c r="G360" s="1"/>
      <c r="H360" s="21"/>
      <c r="I360" s="21"/>
      <c r="J360" s="2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21"/>
      <c r="D361" s="1"/>
      <c r="E361" s="1"/>
      <c r="F361" s="50"/>
      <c r="G361" s="1"/>
      <c r="H361" s="21"/>
      <c r="I361" s="21"/>
      <c r="J361" s="2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21"/>
      <c r="D362" s="1"/>
      <c r="E362" s="1"/>
      <c r="F362" s="50"/>
      <c r="G362" s="1"/>
      <c r="H362" s="21"/>
      <c r="I362" s="21"/>
      <c r="J362" s="2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21"/>
      <c r="D363" s="1"/>
      <c r="E363" s="1"/>
      <c r="F363" s="50"/>
      <c r="G363" s="1"/>
      <c r="H363" s="21"/>
      <c r="I363" s="21"/>
      <c r="J363" s="2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21"/>
      <c r="D364" s="1"/>
      <c r="E364" s="1"/>
      <c r="F364" s="50"/>
      <c r="G364" s="1"/>
      <c r="H364" s="21"/>
      <c r="I364" s="21"/>
      <c r="J364" s="2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21"/>
      <c r="D365" s="1"/>
      <c r="E365" s="1"/>
      <c r="F365" s="50"/>
      <c r="G365" s="1"/>
      <c r="H365" s="21"/>
      <c r="I365" s="21"/>
      <c r="J365" s="2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21"/>
      <c r="D366" s="1"/>
      <c r="E366" s="1"/>
      <c r="F366" s="50"/>
      <c r="G366" s="1"/>
      <c r="H366" s="21"/>
      <c r="I366" s="21"/>
      <c r="J366" s="2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21"/>
      <c r="D367" s="1"/>
      <c r="E367" s="1"/>
      <c r="F367" s="50"/>
      <c r="G367" s="1"/>
      <c r="H367" s="21"/>
      <c r="I367" s="21"/>
      <c r="J367" s="2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21"/>
      <c r="D368" s="1"/>
      <c r="E368" s="1"/>
      <c r="F368" s="50"/>
      <c r="G368" s="1"/>
      <c r="H368" s="21"/>
      <c r="I368" s="21"/>
      <c r="J368" s="2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21"/>
      <c r="D369" s="1"/>
      <c r="E369" s="1"/>
      <c r="F369" s="50"/>
      <c r="G369" s="1"/>
      <c r="H369" s="21"/>
      <c r="I369" s="21"/>
      <c r="J369" s="2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21"/>
      <c r="D370" s="1"/>
      <c r="E370" s="1"/>
      <c r="F370" s="50"/>
      <c r="G370" s="1"/>
      <c r="H370" s="21"/>
      <c r="I370" s="21"/>
      <c r="J370" s="2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21"/>
      <c r="D371" s="1"/>
      <c r="E371" s="1"/>
      <c r="F371" s="50"/>
      <c r="G371" s="1"/>
      <c r="H371" s="21"/>
      <c r="I371" s="21"/>
      <c r="J371" s="2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21"/>
      <c r="D372" s="1"/>
      <c r="E372" s="1"/>
      <c r="F372" s="50"/>
      <c r="G372" s="1"/>
      <c r="H372" s="21"/>
      <c r="I372" s="21"/>
      <c r="J372" s="2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21"/>
      <c r="D373" s="1"/>
      <c r="E373" s="1"/>
      <c r="F373" s="50"/>
      <c r="G373" s="1"/>
      <c r="H373" s="21"/>
      <c r="I373" s="21"/>
      <c r="J373" s="2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21"/>
      <c r="D374" s="1"/>
      <c r="E374" s="1"/>
      <c r="F374" s="50"/>
      <c r="G374" s="1"/>
      <c r="H374" s="21"/>
      <c r="I374" s="21"/>
      <c r="J374" s="2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21"/>
      <c r="D375" s="1"/>
      <c r="E375" s="1"/>
      <c r="F375" s="50"/>
      <c r="G375" s="1"/>
      <c r="H375" s="21"/>
      <c r="I375" s="21"/>
      <c r="J375" s="2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21"/>
      <c r="D376" s="1"/>
      <c r="E376" s="1"/>
      <c r="F376" s="50"/>
      <c r="G376" s="1"/>
      <c r="H376" s="21"/>
      <c r="I376" s="21"/>
      <c r="J376" s="2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21"/>
      <c r="D377" s="1"/>
      <c r="E377" s="1"/>
      <c r="F377" s="50"/>
      <c r="G377" s="1"/>
      <c r="H377" s="21"/>
      <c r="I377" s="21"/>
      <c r="J377" s="2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21"/>
      <c r="D378" s="1"/>
      <c r="E378" s="1"/>
      <c r="F378" s="50"/>
      <c r="G378" s="1"/>
      <c r="H378" s="21"/>
      <c r="I378" s="21"/>
      <c r="J378" s="2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21"/>
      <c r="D379" s="1"/>
      <c r="E379" s="1"/>
      <c r="F379" s="50"/>
      <c r="G379" s="1"/>
      <c r="H379" s="21"/>
      <c r="I379" s="21"/>
      <c r="J379" s="2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21"/>
      <c r="D380" s="1"/>
      <c r="E380" s="1"/>
      <c r="F380" s="50"/>
      <c r="G380" s="1"/>
      <c r="H380" s="21"/>
      <c r="I380" s="21"/>
      <c r="J380" s="2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21"/>
      <c r="D381" s="1"/>
      <c r="E381" s="1"/>
      <c r="F381" s="50"/>
      <c r="G381" s="1"/>
      <c r="H381" s="21"/>
      <c r="I381" s="21"/>
      <c r="J381" s="2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21"/>
      <c r="D382" s="1"/>
      <c r="E382" s="1"/>
      <c r="F382" s="50"/>
      <c r="G382" s="1"/>
      <c r="H382" s="21"/>
      <c r="I382" s="21"/>
      <c r="J382" s="2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21"/>
      <c r="D383" s="1"/>
      <c r="E383" s="1"/>
      <c r="F383" s="50"/>
      <c r="G383" s="1"/>
      <c r="H383" s="21"/>
      <c r="I383" s="21"/>
      <c r="J383" s="2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21"/>
      <c r="D384" s="1"/>
      <c r="E384" s="1"/>
      <c r="F384" s="50"/>
      <c r="G384" s="1"/>
      <c r="H384" s="21"/>
      <c r="I384" s="21"/>
      <c r="J384" s="2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21"/>
      <c r="D385" s="1"/>
      <c r="E385" s="1"/>
      <c r="F385" s="50"/>
      <c r="G385" s="1"/>
      <c r="H385" s="21"/>
      <c r="I385" s="21"/>
      <c r="J385" s="2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21"/>
      <c r="D386" s="1"/>
      <c r="E386" s="1"/>
      <c r="F386" s="50"/>
      <c r="G386" s="1"/>
      <c r="H386" s="21"/>
      <c r="I386" s="21"/>
      <c r="J386" s="2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21"/>
      <c r="D387" s="1"/>
      <c r="E387" s="1"/>
      <c r="F387" s="50"/>
      <c r="G387" s="1"/>
      <c r="H387" s="21"/>
      <c r="I387" s="21"/>
      <c r="J387" s="2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21"/>
      <c r="D388" s="1"/>
      <c r="E388" s="1"/>
      <c r="F388" s="50"/>
      <c r="G388" s="1"/>
      <c r="H388" s="21"/>
      <c r="I388" s="21"/>
      <c r="J388" s="2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21"/>
      <c r="D389" s="1"/>
      <c r="E389" s="1"/>
      <c r="F389" s="50"/>
      <c r="G389" s="1"/>
      <c r="H389" s="21"/>
      <c r="I389" s="21"/>
      <c r="J389" s="2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21"/>
      <c r="D390" s="1"/>
      <c r="E390" s="1"/>
      <c r="F390" s="50"/>
      <c r="G390" s="1"/>
      <c r="H390" s="21"/>
      <c r="I390" s="21"/>
      <c r="J390" s="2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21"/>
      <c r="D391" s="1"/>
      <c r="E391" s="1"/>
      <c r="F391" s="50"/>
      <c r="G391" s="1"/>
      <c r="H391" s="21"/>
      <c r="I391" s="21"/>
      <c r="J391" s="2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21"/>
      <c r="D392" s="1"/>
      <c r="E392" s="1"/>
      <c r="F392" s="50"/>
      <c r="G392" s="1"/>
      <c r="H392" s="21"/>
      <c r="I392" s="21"/>
      <c r="J392" s="2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21"/>
      <c r="D393" s="1"/>
      <c r="E393" s="1"/>
      <c r="F393" s="50"/>
      <c r="G393" s="1"/>
      <c r="H393" s="21"/>
      <c r="I393" s="21"/>
      <c r="J393" s="2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21"/>
      <c r="D394" s="1"/>
      <c r="E394" s="1"/>
      <c r="F394" s="50"/>
      <c r="G394" s="1"/>
      <c r="H394" s="21"/>
      <c r="I394" s="21"/>
      <c r="J394" s="2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21"/>
      <c r="D395" s="1"/>
      <c r="E395" s="1"/>
      <c r="F395" s="50"/>
      <c r="G395" s="1"/>
      <c r="H395" s="21"/>
      <c r="I395" s="21"/>
      <c r="J395" s="2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21"/>
      <c r="D396" s="1"/>
      <c r="E396" s="1"/>
      <c r="F396" s="50"/>
      <c r="G396" s="1"/>
      <c r="H396" s="21"/>
      <c r="I396" s="21"/>
      <c r="J396" s="2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21"/>
      <c r="D397" s="1"/>
      <c r="E397" s="1"/>
      <c r="F397" s="50"/>
      <c r="G397" s="1"/>
      <c r="H397" s="21"/>
      <c r="I397" s="21"/>
      <c r="J397" s="2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21"/>
      <c r="D398" s="1"/>
      <c r="E398" s="1"/>
      <c r="F398" s="50"/>
      <c r="G398" s="1"/>
      <c r="H398" s="21"/>
      <c r="I398" s="21"/>
      <c r="J398" s="2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21"/>
      <c r="D399" s="1"/>
      <c r="E399" s="1"/>
      <c r="F399" s="50"/>
      <c r="G399" s="1"/>
      <c r="H399" s="21"/>
      <c r="I399" s="21"/>
      <c r="J399" s="2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21"/>
      <c r="D400" s="1"/>
      <c r="E400" s="1"/>
      <c r="F400" s="50"/>
      <c r="G400" s="1"/>
      <c r="H400" s="21"/>
      <c r="I400" s="21"/>
      <c r="J400" s="2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21"/>
      <c r="D401" s="1"/>
      <c r="E401" s="1"/>
      <c r="F401" s="50"/>
      <c r="G401" s="1"/>
      <c r="H401" s="21"/>
      <c r="I401" s="21"/>
      <c r="J401" s="2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21"/>
      <c r="D402" s="1"/>
      <c r="E402" s="1"/>
      <c r="F402" s="50"/>
      <c r="G402" s="1"/>
      <c r="H402" s="21"/>
      <c r="I402" s="21"/>
      <c r="J402" s="2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21"/>
      <c r="D403" s="1"/>
      <c r="E403" s="1"/>
      <c r="F403" s="50"/>
      <c r="G403" s="1"/>
      <c r="H403" s="21"/>
      <c r="I403" s="21"/>
      <c r="J403" s="2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21"/>
      <c r="D404" s="1"/>
      <c r="E404" s="1"/>
      <c r="F404" s="50"/>
      <c r="G404" s="1"/>
      <c r="H404" s="21"/>
      <c r="I404" s="21"/>
      <c r="J404" s="2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21"/>
      <c r="D405" s="1"/>
      <c r="E405" s="1"/>
      <c r="F405" s="50"/>
      <c r="G405" s="1"/>
      <c r="H405" s="21"/>
      <c r="I405" s="21"/>
      <c r="J405" s="2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21"/>
      <c r="D406" s="1"/>
      <c r="E406" s="1"/>
      <c r="F406" s="50"/>
      <c r="G406" s="1"/>
      <c r="H406" s="21"/>
      <c r="I406" s="21"/>
      <c r="J406" s="2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21"/>
      <c r="D407" s="1"/>
      <c r="E407" s="1"/>
      <c r="F407" s="50"/>
      <c r="G407" s="1"/>
      <c r="H407" s="21"/>
      <c r="I407" s="21"/>
      <c r="J407" s="2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21"/>
      <c r="D408" s="1"/>
      <c r="E408" s="1"/>
      <c r="F408" s="50"/>
      <c r="G408" s="1"/>
      <c r="H408" s="21"/>
      <c r="I408" s="21"/>
      <c r="J408" s="2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21"/>
      <c r="D409" s="1"/>
      <c r="E409" s="1"/>
      <c r="F409" s="50"/>
      <c r="G409" s="1"/>
      <c r="H409" s="21"/>
      <c r="I409" s="21"/>
      <c r="J409" s="2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21"/>
      <c r="D410" s="1"/>
      <c r="E410" s="1"/>
      <c r="F410" s="50"/>
      <c r="G410" s="1"/>
      <c r="H410" s="21"/>
      <c r="I410" s="21"/>
      <c r="J410" s="2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21"/>
      <c r="D411" s="1"/>
      <c r="E411" s="1"/>
      <c r="F411" s="50"/>
      <c r="G411" s="1"/>
      <c r="H411" s="21"/>
      <c r="I411" s="21"/>
      <c r="J411" s="2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21"/>
      <c r="D412" s="1"/>
      <c r="E412" s="1"/>
      <c r="F412" s="50"/>
      <c r="G412" s="1"/>
      <c r="H412" s="21"/>
      <c r="I412" s="21"/>
      <c r="J412" s="2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21"/>
      <c r="D413" s="1"/>
      <c r="E413" s="1"/>
      <c r="F413" s="50"/>
      <c r="G413" s="1"/>
      <c r="H413" s="21"/>
      <c r="I413" s="21"/>
      <c r="J413" s="2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21"/>
      <c r="D414" s="1"/>
      <c r="E414" s="1"/>
      <c r="F414" s="50"/>
      <c r="G414" s="1"/>
      <c r="H414" s="21"/>
      <c r="I414" s="21"/>
      <c r="J414" s="2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21"/>
      <c r="D415" s="1"/>
      <c r="E415" s="1"/>
      <c r="F415" s="50"/>
      <c r="G415" s="1"/>
      <c r="H415" s="21"/>
      <c r="I415" s="21"/>
      <c r="J415" s="2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21"/>
      <c r="D416" s="1"/>
      <c r="E416" s="1"/>
      <c r="F416" s="50"/>
      <c r="G416" s="1"/>
      <c r="H416" s="21"/>
      <c r="I416" s="21"/>
      <c r="J416" s="2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21"/>
      <c r="D417" s="1"/>
      <c r="E417" s="1"/>
      <c r="F417" s="50"/>
      <c r="G417" s="1"/>
      <c r="H417" s="21"/>
      <c r="I417" s="21"/>
      <c r="J417" s="2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21"/>
      <c r="D418" s="1"/>
      <c r="E418" s="1"/>
      <c r="F418" s="50"/>
      <c r="G418" s="1"/>
      <c r="H418" s="21"/>
      <c r="I418" s="21"/>
      <c r="J418" s="2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21"/>
      <c r="D419" s="1"/>
      <c r="E419" s="1"/>
      <c r="F419" s="50"/>
      <c r="G419" s="1"/>
      <c r="H419" s="21"/>
      <c r="I419" s="21"/>
      <c r="J419" s="2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21"/>
      <c r="D420" s="1"/>
      <c r="E420" s="1"/>
      <c r="F420" s="50"/>
      <c r="G420" s="1"/>
      <c r="H420" s="21"/>
      <c r="I420" s="21"/>
      <c r="J420" s="2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21"/>
      <c r="D421" s="1"/>
      <c r="E421" s="1"/>
      <c r="F421" s="50"/>
      <c r="G421" s="1"/>
      <c r="H421" s="21"/>
      <c r="I421" s="21"/>
      <c r="J421" s="2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21"/>
      <c r="D422" s="1"/>
      <c r="E422" s="1"/>
      <c r="F422" s="50"/>
      <c r="G422" s="1"/>
      <c r="H422" s="21"/>
      <c r="I422" s="21"/>
      <c r="J422" s="2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21"/>
      <c r="D423" s="1"/>
      <c r="E423" s="1"/>
      <c r="F423" s="50"/>
      <c r="G423" s="1"/>
      <c r="H423" s="21"/>
      <c r="I423" s="21"/>
      <c r="J423" s="2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21"/>
      <c r="D424" s="1"/>
      <c r="E424" s="1"/>
      <c r="F424" s="50"/>
      <c r="G424" s="1"/>
      <c r="H424" s="21"/>
      <c r="I424" s="21"/>
      <c r="J424" s="2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21"/>
      <c r="D425" s="1"/>
      <c r="E425" s="1"/>
      <c r="F425" s="50"/>
      <c r="G425" s="1"/>
      <c r="H425" s="21"/>
      <c r="I425" s="21"/>
      <c r="J425" s="2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21"/>
      <c r="D426" s="1"/>
      <c r="E426" s="1"/>
      <c r="F426" s="50"/>
      <c r="G426" s="1"/>
      <c r="H426" s="21"/>
      <c r="I426" s="21"/>
      <c r="J426" s="2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21"/>
      <c r="D427" s="1"/>
      <c r="E427" s="1"/>
      <c r="F427" s="50"/>
      <c r="G427" s="1"/>
      <c r="H427" s="21"/>
      <c r="I427" s="21"/>
      <c r="J427" s="2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21"/>
      <c r="D428" s="1"/>
      <c r="E428" s="1"/>
      <c r="F428" s="50"/>
      <c r="G428" s="1"/>
      <c r="H428" s="21"/>
      <c r="I428" s="21"/>
      <c r="J428" s="2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21"/>
      <c r="D429" s="1"/>
      <c r="E429" s="1"/>
      <c r="F429" s="50"/>
      <c r="G429" s="1"/>
      <c r="H429" s="21"/>
      <c r="I429" s="21"/>
      <c r="J429" s="2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21"/>
      <c r="D430" s="1"/>
      <c r="E430" s="1"/>
      <c r="F430" s="50"/>
      <c r="G430" s="1"/>
      <c r="H430" s="21"/>
      <c r="I430" s="21"/>
      <c r="J430" s="2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21"/>
      <c r="D431" s="1"/>
      <c r="E431" s="1"/>
      <c r="F431" s="50"/>
      <c r="G431" s="1"/>
      <c r="H431" s="21"/>
      <c r="I431" s="21"/>
      <c r="J431" s="2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21"/>
      <c r="D432" s="1"/>
      <c r="E432" s="1"/>
      <c r="F432" s="50"/>
      <c r="G432" s="1"/>
      <c r="H432" s="21"/>
      <c r="I432" s="21"/>
      <c r="J432" s="2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21"/>
      <c r="D433" s="1"/>
      <c r="E433" s="1"/>
      <c r="F433" s="50"/>
      <c r="G433" s="1"/>
      <c r="H433" s="21"/>
      <c r="I433" s="21"/>
      <c r="J433" s="2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21"/>
      <c r="D434" s="1"/>
      <c r="E434" s="1"/>
      <c r="F434" s="50"/>
      <c r="G434" s="1"/>
      <c r="H434" s="21"/>
      <c r="I434" s="21"/>
      <c r="J434" s="2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21"/>
      <c r="D435" s="1"/>
      <c r="E435" s="1"/>
      <c r="F435" s="50"/>
      <c r="G435" s="1"/>
      <c r="H435" s="21"/>
      <c r="I435" s="21"/>
      <c r="J435" s="2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21"/>
      <c r="D436" s="1"/>
      <c r="E436" s="1"/>
      <c r="F436" s="50"/>
      <c r="G436" s="1"/>
      <c r="H436" s="21"/>
      <c r="I436" s="21"/>
      <c r="J436" s="2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21"/>
      <c r="D437" s="1"/>
      <c r="E437" s="1"/>
      <c r="F437" s="50"/>
      <c r="G437" s="1"/>
      <c r="H437" s="21"/>
      <c r="I437" s="21"/>
      <c r="J437" s="2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21"/>
      <c r="D438" s="1"/>
      <c r="E438" s="1"/>
      <c r="F438" s="50"/>
      <c r="G438" s="1"/>
      <c r="H438" s="21"/>
      <c r="I438" s="21"/>
      <c r="J438" s="2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21"/>
      <c r="D439" s="1"/>
      <c r="E439" s="1"/>
      <c r="F439" s="50"/>
      <c r="G439" s="1"/>
      <c r="H439" s="21"/>
      <c r="I439" s="21"/>
      <c r="J439" s="2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21"/>
      <c r="D440" s="1"/>
      <c r="E440" s="1"/>
      <c r="F440" s="50"/>
      <c r="G440" s="1"/>
      <c r="H440" s="21"/>
      <c r="I440" s="21"/>
      <c r="J440" s="2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21"/>
      <c r="D441" s="1"/>
      <c r="E441" s="1"/>
      <c r="F441" s="50"/>
      <c r="G441" s="1"/>
      <c r="H441" s="21"/>
      <c r="I441" s="21"/>
      <c r="J441" s="2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21"/>
      <c r="D442" s="1"/>
      <c r="E442" s="1"/>
      <c r="F442" s="50"/>
      <c r="G442" s="1"/>
      <c r="H442" s="21"/>
      <c r="I442" s="21"/>
      <c r="J442" s="2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21"/>
      <c r="D443" s="1"/>
      <c r="E443" s="1"/>
      <c r="F443" s="50"/>
      <c r="G443" s="1"/>
      <c r="H443" s="21"/>
      <c r="I443" s="21"/>
      <c r="J443" s="2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21"/>
      <c r="D444" s="1"/>
      <c r="E444" s="1"/>
      <c r="F444" s="50"/>
      <c r="G444" s="1"/>
      <c r="H444" s="21"/>
      <c r="I444" s="21"/>
      <c r="J444" s="2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21"/>
      <c r="D445" s="1"/>
      <c r="E445" s="1"/>
      <c r="F445" s="50"/>
      <c r="G445" s="1"/>
      <c r="H445" s="21"/>
      <c r="I445" s="21"/>
      <c r="J445" s="2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21"/>
      <c r="D446" s="1"/>
      <c r="E446" s="1"/>
      <c r="F446" s="50"/>
      <c r="G446" s="1"/>
      <c r="H446" s="21"/>
      <c r="I446" s="21"/>
      <c r="J446" s="2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21"/>
      <c r="D447" s="1"/>
      <c r="E447" s="1"/>
      <c r="F447" s="50"/>
      <c r="G447" s="1"/>
      <c r="H447" s="21"/>
      <c r="I447" s="21"/>
      <c r="J447" s="2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21"/>
      <c r="D448" s="1"/>
      <c r="E448" s="1"/>
      <c r="F448" s="50"/>
      <c r="G448" s="1"/>
      <c r="H448" s="21"/>
      <c r="I448" s="21"/>
      <c r="J448" s="2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21"/>
      <c r="D449" s="1"/>
      <c r="E449" s="1"/>
      <c r="F449" s="50"/>
      <c r="G449" s="1"/>
      <c r="H449" s="21"/>
      <c r="I449" s="21"/>
      <c r="J449" s="2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21"/>
      <c r="D450" s="1"/>
      <c r="E450" s="1"/>
      <c r="F450" s="50"/>
      <c r="G450" s="1"/>
      <c r="H450" s="21"/>
      <c r="I450" s="21"/>
      <c r="J450" s="2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21"/>
      <c r="D451" s="1"/>
      <c r="E451" s="1"/>
      <c r="F451" s="50"/>
      <c r="G451" s="1"/>
      <c r="H451" s="21"/>
      <c r="I451" s="21"/>
      <c r="J451" s="2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21"/>
      <c r="D452" s="1"/>
      <c r="E452" s="1"/>
      <c r="F452" s="50"/>
      <c r="G452" s="1"/>
      <c r="H452" s="21"/>
      <c r="I452" s="21"/>
      <c r="J452" s="2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21"/>
      <c r="D453" s="1"/>
      <c r="E453" s="1"/>
      <c r="F453" s="50"/>
      <c r="G453" s="1"/>
      <c r="H453" s="21"/>
      <c r="I453" s="21"/>
      <c r="J453" s="2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21"/>
      <c r="D454" s="1"/>
      <c r="E454" s="1"/>
      <c r="F454" s="50"/>
      <c r="G454" s="1"/>
      <c r="H454" s="21"/>
      <c r="I454" s="21"/>
      <c r="J454" s="2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21"/>
      <c r="D455" s="1"/>
      <c r="E455" s="1"/>
      <c r="F455" s="50"/>
      <c r="G455" s="1"/>
      <c r="H455" s="21"/>
      <c r="I455" s="21"/>
      <c r="J455" s="2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21"/>
      <c r="D456" s="1"/>
      <c r="E456" s="1"/>
      <c r="F456" s="50"/>
      <c r="G456" s="1"/>
      <c r="H456" s="21"/>
      <c r="I456" s="21"/>
      <c r="J456" s="2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21"/>
      <c r="D457" s="1"/>
      <c r="E457" s="1"/>
      <c r="F457" s="50"/>
      <c r="G457" s="1"/>
      <c r="H457" s="21"/>
      <c r="I457" s="21"/>
      <c r="J457" s="2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21"/>
      <c r="D458" s="1"/>
      <c r="E458" s="1"/>
      <c r="F458" s="50"/>
      <c r="G458" s="1"/>
      <c r="H458" s="21"/>
      <c r="I458" s="21"/>
      <c r="J458" s="2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21"/>
      <c r="D459" s="1"/>
      <c r="E459" s="1"/>
      <c r="F459" s="50"/>
      <c r="G459" s="1"/>
      <c r="H459" s="21"/>
      <c r="I459" s="21"/>
      <c r="J459" s="2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21"/>
      <c r="D460" s="1"/>
      <c r="E460" s="1"/>
      <c r="F460" s="50"/>
      <c r="G460" s="1"/>
      <c r="H460" s="21"/>
      <c r="I460" s="21"/>
      <c r="J460" s="2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21"/>
      <c r="D461" s="1"/>
      <c r="E461" s="1"/>
      <c r="F461" s="50"/>
      <c r="G461" s="1"/>
      <c r="H461" s="21"/>
      <c r="I461" s="21"/>
      <c r="J461" s="2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21"/>
      <c r="D462" s="1"/>
      <c r="E462" s="1"/>
      <c r="F462" s="50"/>
      <c r="G462" s="1"/>
      <c r="H462" s="21"/>
      <c r="I462" s="21"/>
      <c r="J462" s="2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21"/>
      <c r="D463" s="1"/>
      <c r="E463" s="1"/>
      <c r="F463" s="50"/>
      <c r="G463" s="1"/>
      <c r="H463" s="21"/>
      <c r="I463" s="21"/>
      <c r="J463" s="2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21"/>
      <c r="D464" s="1"/>
      <c r="E464" s="1"/>
      <c r="F464" s="50"/>
      <c r="G464" s="1"/>
      <c r="H464" s="21"/>
      <c r="I464" s="21"/>
      <c r="J464" s="2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21"/>
      <c r="D465" s="1"/>
      <c r="E465" s="1"/>
      <c r="F465" s="50"/>
      <c r="G465" s="1"/>
      <c r="H465" s="21"/>
      <c r="I465" s="21"/>
      <c r="J465" s="2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21"/>
      <c r="D466" s="1"/>
      <c r="E466" s="1"/>
      <c r="F466" s="50"/>
      <c r="G466" s="1"/>
      <c r="H466" s="21"/>
      <c r="I466" s="21"/>
      <c r="J466" s="2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21"/>
      <c r="D467" s="1"/>
      <c r="E467" s="1"/>
      <c r="F467" s="50"/>
      <c r="G467" s="1"/>
      <c r="H467" s="21"/>
      <c r="I467" s="21"/>
      <c r="J467" s="2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21"/>
      <c r="D468" s="1"/>
      <c r="E468" s="1"/>
      <c r="F468" s="50"/>
      <c r="G468" s="1"/>
      <c r="H468" s="21"/>
      <c r="I468" s="21"/>
      <c r="J468" s="2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21"/>
      <c r="D469" s="1"/>
      <c r="E469" s="1"/>
      <c r="F469" s="50"/>
      <c r="G469" s="1"/>
      <c r="H469" s="21"/>
      <c r="I469" s="21"/>
      <c r="J469" s="2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21"/>
      <c r="D470" s="1"/>
      <c r="E470" s="1"/>
      <c r="F470" s="50"/>
      <c r="G470" s="1"/>
      <c r="H470" s="21"/>
      <c r="I470" s="21"/>
      <c r="J470" s="2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21"/>
      <c r="D471" s="1"/>
      <c r="E471" s="1"/>
      <c r="F471" s="50"/>
      <c r="G471" s="1"/>
      <c r="H471" s="21"/>
      <c r="I471" s="21"/>
      <c r="J471" s="2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21"/>
      <c r="D472" s="1"/>
      <c r="E472" s="1"/>
      <c r="F472" s="50"/>
      <c r="G472" s="1"/>
      <c r="H472" s="21"/>
      <c r="I472" s="21"/>
      <c r="J472" s="2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21"/>
      <c r="D473" s="1"/>
      <c r="E473" s="1"/>
      <c r="F473" s="50"/>
      <c r="G473" s="1"/>
      <c r="H473" s="21"/>
      <c r="I473" s="21"/>
      <c r="J473" s="2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21"/>
      <c r="D474" s="1"/>
      <c r="E474" s="1"/>
      <c r="F474" s="50"/>
      <c r="G474" s="1"/>
      <c r="H474" s="21"/>
      <c r="I474" s="21"/>
      <c r="J474" s="2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21"/>
      <c r="D475" s="1"/>
      <c r="E475" s="1"/>
      <c r="F475" s="50"/>
      <c r="G475" s="1"/>
      <c r="H475" s="21"/>
      <c r="I475" s="21"/>
      <c r="J475" s="2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21"/>
      <c r="D476" s="1"/>
      <c r="E476" s="1"/>
      <c r="F476" s="50"/>
      <c r="G476" s="1"/>
      <c r="H476" s="21"/>
      <c r="I476" s="21"/>
      <c r="J476" s="2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21"/>
      <c r="D477" s="1"/>
      <c r="E477" s="1"/>
      <c r="F477" s="50"/>
      <c r="G477" s="1"/>
      <c r="H477" s="21"/>
      <c r="I477" s="21"/>
      <c r="J477" s="2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21"/>
      <c r="D478" s="1"/>
      <c r="E478" s="1"/>
      <c r="F478" s="50"/>
      <c r="G478" s="1"/>
      <c r="H478" s="21"/>
      <c r="I478" s="21"/>
      <c r="J478" s="2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21"/>
      <c r="D479" s="1"/>
      <c r="E479" s="1"/>
      <c r="F479" s="50"/>
      <c r="G479" s="1"/>
      <c r="H479" s="21"/>
      <c r="I479" s="21"/>
      <c r="J479" s="2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21"/>
      <c r="D480" s="1"/>
      <c r="E480" s="1"/>
      <c r="F480" s="50"/>
      <c r="G480" s="1"/>
      <c r="H480" s="21"/>
      <c r="I480" s="21"/>
      <c r="J480" s="2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21"/>
      <c r="D481" s="1"/>
      <c r="E481" s="1"/>
      <c r="F481" s="50"/>
      <c r="G481" s="1"/>
      <c r="H481" s="21"/>
      <c r="I481" s="21"/>
      <c r="J481" s="2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21"/>
      <c r="D482" s="1"/>
      <c r="E482" s="1"/>
      <c r="F482" s="50"/>
      <c r="G482" s="1"/>
      <c r="H482" s="21"/>
      <c r="I482" s="21"/>
      <c r="J482" s="2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21"/>
      <c r="D483" s="1"/>
      <c r="E483" s="1"/>
      <c r="F483" s="50"/>
      <c r="G483" s="1"/>
      <c r="H483" s="21"/>
      <c r="I483" s="21"/>
      <c r="J483" s="2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21"/>
      <c r="D484" s="1"/>
      <c r="E484" s="1"/>
      <c r="F484" s="50"/>
      <c r="G484" s="1"/>
      <c r="H484" s="21"/>
      <c r="I484" s="21"/>
      <c r="J484" s="2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21"/>
      <c r="D485" s="1"/>
      <c r="E485" s="1"/>
      <c r="F485" s="50"/>
      <c r="G485" s="1"/>
      <c r="H485" s="21"/>
      <c r="I485" s="21"/>
      <c r="J485" s="2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21"/>
      <c r="D486" s="1"/>
      <c r="E486" s="1"/>
      <c r="F486" s="50"/>
      <c r="G486" s="1"/>
      <c r="H486" s="21"/>
      <c r="I486" s="21"/>
      <c r="J486" s="2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21"/>
      <c r="D487" s="1"/>
      <c r="E487" s="1"/>
      <c r="F487" s="50"/>
      <c r="G487" s="1"/>
      <c r="H487" s="21"/>
      <c r="I487" s="21"/>
      <c r="J487" s="2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21"/>
      <c r="D488" s="1"/>
      <c r="E488" s="1"/>
      <c r="F488" s="50"/>
      <c r="G488" s="1"/>
      <c r="H488" s="21"/>
      <c r="I488" s="21"/>
      <c r="J488" s="2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21"/>
      <c r="D489" s="1"/>
      <c r="E489" s="1"/>
      <c r="F489" s="50"/>
      <c r="G489" s="1"/>
      <c r="H489" s="21"/>
      <c r="I489" s="21"/>
      <c r="J489" s="2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21"/>
      <c r="D490" s="1"/>
      <c r="E490" s="1"/>
      <c r="F490" s="50"/>
      <c r="G490" s="1"/>
      <c r="H490" s="21"/>
      <c r="I490" s="21"/>
      <c r="J490" s="2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21"/>
      <c r="D491" s="1"/>
      <c r="E491" s="1"/>
      <c r="F491" s="50"/>
      <c r="G491" s="1"/>
      <c r="H491" s="21"/>
      <c r="I491" s="21"/>
      <c r="J491" s="2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21"/>
      <c r="D492" s="1"/>
      <c r="E492" s="1"/>
      <c r="F492" s="50"/>
      <c r="G492" s="1"/>
      <c r="H492" s="21"/>
      <c r="I492" s="21"/>
      <c r="J492" s="2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21"/>
      <c r="D493" s="1"/>
      <c r="E493" s="1"/>
      <c r="F493" s="50"/>
      <c r="G493" s="1"/>
      <c r="H493" s="21"/>
      <c r="I493" s="21"/>
      <c r="J493" s="2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21"/>
      <c r="D494" s="1"/>
      <c r="E494" s="1"/>
      <c r="F494" s="50"/>
      <c r="G494" s="1"/>
      <c r="H494" s="21"/>
      <c r="I494" s="21"/>
      <c r="J494" s="2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21"/>
      <c r="D495" s="1"/>
      <c r="E495" s="1"/>
      <c r="F495" s="50"/>
      <c r="G495" s="1"/>
      <c r="H495" s="21"/>
      <c r="I495" s="21"/>
      <c r="J495" s="2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21"/>
      <c r="D496" s="1"/>
      <c r="E496" s="1"/>
      <c r="F496" s="50"/>
      <c r="G496" s="1"/>
      <c r="H496" s="21"/>
      <c r="I496" s="21"/>
      <c r="J496" s="2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21"/>
      <c r="D497" s="1"/>
      <c r="E497" s="1"/>
      <c r="F497" s="50"/>
      <c r="G497" s="1"/>
      <c r="H497" s="21"/>
      <c r="I497" s="21"/>
      <c r="J497" s="2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21"/>
      <c r="D498" s="1"/>
      <c r="E498" s="1"/>
      <c r="F498" s="50"/>
      <c r="G498" s="1"/>
      <c r="H498" s="21"/>
      <c r="I498" s="21"/>
      <c r="J498" s="2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21"/>
      <c r="D499" s="1"/>
      <c r="E499" s="1"/>
      <c r="F499" s="50"/>
      <c r="G499" s="1"/>
      <c r="H499" s="21"/>
      <c r="I499" s="21"/>
      <c r="J499" s="2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21"/>
      <c r="D500" s="1"/>
      <c r="E500" s="1"/>
      <c r="F500" s="50"/>
      <c r="G500" s="1"/>
      <c r="H500" s="21"/>
      <c r="I500" s="21"/>
      <c r="J500" s="2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21"/>
      <c r="D501" s="1"/>
      <c r="E501" s="1"/>
      <c r="F501" s="50"/>
      <c r="G501" s="1"/>
      <c r="H501" s="21"/>
      <c r="I501" s="21"/>
      <c r="J501" s="2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21"/>
      <c r="D502" s="1"/>
      <c r="E502" s="1"/>
      <c r="F502" s="50"/>
      <c r="G502" s="1"/>
      <c r="H502" s="21"/>
      <c r="I502" s="21"/>
      <c r="J502" s="2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21"/>
      <c r="D503" s="1"/>
      <c r="E503" s="1"/>
      <c r="F503" s="50"/>
      <c r="G503" s="1"/>
      <c r="H503" s="21"/>
      <c r="I503" s="21"/>
      <c r="J503" s="2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21"/>
      <c r="D504" s="1"/>
      <c r="E504" s="1"/>
      <c r="F504" s="50"/>
      <c r="G504" s="1"/>
      <c r="H504" s="21"/>
      <c r="I504" s="21"/>
      <c r="J504" s="2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21"/>
      <c r="D505" s="1"/>
      <c r="E505" s="1"/>
      <c r="F505" s="50"/>
      <c r="G505" s="1"/>
      <c r="H505" s="21"/>
      <c r="I505" s="21"/>
      <c r="J505" s="2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21"/>
      <c r="D506" s="1"/>
      <c r="E506" s="1"/>
      <c r="F506" s="50"/>
      <c r="G506" s="1"/>
      <c r="H506" s="21"/>
      <c r="I506" s="21"/>
      <c r="J506" s="2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21"/>
      <c r="D507" s="1"/>
      <c r="E507" s="1"/>
      <c r="F507" s="50"/>
      <c r="G507" s="1"/>
      <c r="H507" s="21"/>
      <c r="I507" s="21"/>
      <c r="J507" s="2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21"/>
      <c r="D508" s="1"/>
      <c r="E508" s="1"/>
      <c r="F508" s="50"/>
      <c r="G508" s="1"/>
      <c r="H508" s="21"/>
      <c r="I508" s="21"/>
      <c r="J508" s="2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21"/>
      <c r="D509" s="1"/>
      <c r="E509" s="1"/>
      <c r="F509" s="50"/>
      <c r="G509" s="1"/>
      <c r="H509" s="21"/>
      <c r="I509" s="21"/>
      <c r="J509" s="2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21"/>
      <c r="D510" s="1"/>
      <c r="E510" s="1"/>
      <c r="F510" s="50"/>
      <c r="G510" s="1"/>
      <c r="H510" s="21"/>
      <c r="I510" s="21"/>
      <c r="J510" s="2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21"/>
      <c r="D511" s="1"/>
      <c r="E511" s="1"/>
      <c r="F511" s="50"/>
      <c r="G511" s="1"/>
      <c r="H511" s="21"/>
      <c r="I511" s="21"/>
      <c r="J511" s="2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21"/>
      <c r="D512" s="1"/>
      <c r="E512" s="1"/>
      <c r="F512" s="50"/>
      <c r="G512" s="1"/>
      <c r="H512" s="21"/>
      <c r="I512" s="21"/>
      <c r="J512" s="2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21"/>
      <c r="D513" s="1"/>
      <c r="E513" s="1"/>
      <c r="F513" s="50"/>
      <c r="G513" s="1"/>
      <c r="H513" s="21"/>
      <c r="I513" s="21"/>
      <c r="J513" s="2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21"/>
      <c r="D514" s="1"/>
      <c r="E514" s="1"/>
      <c r="F514" s="50"/>
      <c r="G514" s="1"/>
      <c r="H514" s="21"/>
      <c r="I514" s="21"/>
      <c r="J514" s="2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21"/>
      <c r="D515" s="1"/>
      <c r="E515" s="1"/>
      <c r="F515" s="50"/>
      <c r="G515" s="1"/>
      <c r="H515" s="21"/>
      <c r="I515" s="21"/>
      <c r="J515" s="2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21"/>
      <c r="D516" s="1"/>
      <c r="E516" s="1"/>
      <c r="F516" s="50"/>
      <c r="G516" s="1"/>
      <c r="H516" s="21"/>
      <c r="I516" s="21"/>
      <c r="J516" s="2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21"/>
      <c r="D517" s="1"/>
      <c r="E517" s="1"/>
      <c r="F517" s="50"/>
      <c r="G517" s="1"/>
      <c r="H517" s="21"/>
      <c r="I517" s="21"/>
      <c r="J517" s="2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21"/>
      <c r="D518" s="1"/>
      <c r="E518" s="1"/>
      <c r="F518" s="50"/>
      <c r="G518" s="1"/>
      <c r="H518" s="21"/>
      <c r="I518" s="21"/>
      <c r="J518" s="2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21"/>
      <c r="D519" s="1"/>
      <c r="E519" s="1"/>
      <c r="F519" s="50"/>
      <c r="G519" s="1"/>
      <c r="H519" s="21"/>
      <c r="I519" s="21"/>
      <c r="J519" s="2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21"/>
      <c r="D520" s="1"/>
      <c r="E520" s="1"/>
      <c r="F520" s="50"/>
      <c r="G520" s="1"/>
      <c r="H520" s="21"/>
      <c r="I520" s="21"/>
      <c r="J520" s="2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21"/>
      <c r="D521" s="1"/>
      <c r="E521" s="1"/>
      <c r="F521" s="50"/>
      <c r="G521" s="1"/>
      <c r="H521" s="21"/>
      <c r="I521" s="21"/>
      <c r="J521" s="2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21"/>
      <c r="D522" s="1"/>
      <c r="E522" s="1"/>
      <c r="F522" s="50"/>
      <c r="G522" s="1"/>
      <c r="H522" s="21"/>
      <c r="I522" s="21"/>
      <c r="J522" s="2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21"/>
      <c r="D523" s="1"/>
      <c r="E523" s="1"/>
      <c r="F523" s="50"/>
      <c r="G523" s="1"/>
      <c r="H523" s="21"/>
      <c r="I523" s="21"/>
      <c r="J523" s="2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21"/>
      <c r="D524" s="1"/>
      <c r="E524" s="1"/>
      <c r="F524" s="50"/>
      <c r="G524" s="1"/>
      <c r="H524" s="21"/>
      <c r="I524" s="21"/>
      <c r="J524" s="2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21"/>
      <c r="D525" s="1"/>
      <c r="E525" s="1"/>
      <c r="F525" s="50"/>
      <c r="G525" s="1"/>
      <c r="H525" s="21"/>
      <c r="I525" s="21"/>
      <c r="J525" s="2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21"/>
      <c r="D526" s="1"/>
      <c r="E526" s="1"/>
      <c r="F526" s="50"/>
      <c r="G526" s="1"/>
      <c r="H526" s="21"/>
      <c r="I526" s="21"/>
      <c r="J526" s="2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21"/>
      <c r="D527" s="1"/>
      <c r="E527" s="1"/>
      <c r="F527" s="50"/>
      <c r="G527" s="1"/>
      <c r="H527" s="21"/>
      <c r="I527" s="21"/>
      <c r="J527" s="2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21"/>
      <c r="D528" s="1"/>
      <c r="E528" s="1"/>
      <c r="F528" s="50"/>
      <c r="G528" s="1"/>
      <c r="H528" s="21"/>
      <c r="I528" s="21"/>
      <c r="J528" s="2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21"/>
      <c r="D529" s="1"/>
      <c r="E529" s="1"/>
      <c r="F529" s="50"/>
      <c r="G529" s="1"/>
      <c r="H529" s="21"/>
      <c r="I529" s="21"/>
      <c r="J529" s="2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21"/>
      <c r="D530" s="1"/>
      <c r="E530" s="1"/>
      <c r="F530" s="50"/>
      <c r="G530" s="1"/>
      <c r="H530" s="21"/>
      <c r="I530" s="21"/>
      <c r="J530" s="2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21"/>
      <c r="D531" s="1"/>
      <c r="E531" s="1"/>
      <c r="F531" s="50"/>
      <c r="G531" s="1"/>
      <c r="H531" s="21"/>
      <c r="I531" s="21"/>
      <c r="J531" s="2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21"/>
      <c r="D532" s="1"/>
      <c r="E532" s="1"/>
      <c r="F532" s="50"/>
      <c r="G532" s="1"/>
      <c r="H532" s="21"/>
      <c r="I532" s="21"/>
      <c r="J532" s="2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21"/>
      <c r="D533" s="1"/>
      <c r="E533" s="1"/>
      <c r="F533" s="50"/>
      <c r="G533" s="1"/>
      <c r="H533" s="21"/>
      <c r="I533" s="21"/>
      <c r="J533" s="2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21"/>
      <c r="D534" s="1"/>
      <c r="E534" s="1"/>
      <c r="F534" s="50"/>
      <c r="G534" s="1"/>
      <c r="H534" s="21"/>
      <c r="I534" s="21"/>
      <c r="J534" s="2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21"/>
      <c r="D535" s="1"/>
      <c r="E535" s="1"/>
      <c r="F535" s="50"/>
      <c r="G535" s="1"/>
      <c r="H535" s="21"/>
      <c r="I535" s="21"/>
      <c r="J535" s="2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21"/>
      <c r="D536" s="1"/>
      <c r="E536" s="1"/>
      <c r="F536" s="50"/>
      <c r="G536" s="1"/>
      <c r="H536" s="21"/>
      <c r="I536" s="21"/>
      <c r="J536" s="2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21"/>
      <c r="D537" s="1"/>
      <c r="E537" s="1"/>
      <c r="F537" s="50"/>
      <c r="G537" s="1"/>
      <c r="H537" s="21"/>
      <c r="I537" s="21"/>
      <c r="J537" s="2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21"/>
      <c r="D538" s="1"/>
      <c r="E538" s="1"/>
      <c r="F538" s="50"/>
      <c r="G538" s="1"/>
      <c r="H538" s="21"/>
      <c r="I538" s="21"/>
      <c r="J538" s="2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21"/>
      <c r="D539" s="1"/>
      <c r="E539" s="1"/>
      <c r="F539" s="50"/>
      <c r="G539" s="1"/>
      <c r="H539" s="21"/>
      <c r="I539" s="21"/>
      <c r="J539" s="2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21"/>
      <c r="D540" s="1"/>
      <c r="E540" s="1"/>
      <c r="F540" s="50"/>
      <c r="G540" s="1"/>
      <c r="H540" s="21"/>
      <c r="I540" s="21"/>
      <c r="J540" s="2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21"/>
      <c r="D541" s="1"/>
      <c r="E541" s="1"/>
      <c r="F541" s="50"/>
      <c r="G541" s="1"/>
      <c r="H541" s="21"/>
      <c r="I541" s="21"/>
      <c r="J541" s="2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21"/>
      <c r="D542" s="1"/>
      <c r="E542" s="1"/>
      <c r="F542" s="50"/>
      <c r="G542" s="1"/>
      <c r="H542" s="21"/>
      <c r="I542" s="21"/>
      <c r="J542" s="2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21"/>
      <c r="D543" s="1"/>
      <c r="E543" s="1"/>
      <c r="F543" s="50"/>
      <c r="G543" s="1"/>
      <c r="H543" s="21"/>
      <c r="I543" s="21"/>
      <c r="J543" s="2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21"/>
      <c r="D544" s="1"/>
      <c r="E544" s="1"/>
      <c r="F544" s="50"/>
      <c r="G544" s="1"/>
      <c r="H544" s="21"/>
      <c r="I544" s="21"/>
      <c r="J544" s="2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21"/>
      <c r="D545" s="1"/>
      <c r="E545" s="1"/>
      <c r="F545" s="50"/>
      <c r="G545" s="1"/>
      <c r="H545" s="21"/>
      <c r="I545" s="21"/>
      <c r="J545" s="2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21"/>
      <c r="D546" s="1"/>
      <c r="E546" s="1"/>
      <c r="F546" s="50"/>
      <c r="G546" s="1"/>
      <c r="H546" s="21"/>
      <c r="I546" s="21"/>
      <c r="J546" s="2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21"/>
      <c r="D547" s="1"/>
      <c r="E547" s="1"/>
      <c r="F547" s="50"/>
      <c r="G547" s="1"/>
      <c r="H547" s="21"/>
      <c r="I547" s="21"/>
      <c r="J547" s="2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21"/>
      <c r="D548" s="1"/>
      <c r="E548" s="1"/>
      <c r="F548" s="50"/>
      <c r="G548" s="1"/>
      <c r="H548" s="21"/>
      <c r="I548" s="21"/>
      <c r="J548" s="2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21"/>
      <c r="D549" s="1"/>
      <c r="E549" s="1"/>
      <c r="F549" s="50"/>
      <c r="G549" s="1"/>
      <c r="H549" s="21"/>
      <c r="I549" s="21"/>
      <c r="J549" s="2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21"/>
      <c r="D550" s="1"/>
      <c r="E550" s="1"/>
      <c r="F550" s="50"/>
      <c r="G550" s="1"/>
      <c r="H550" s="21"/>
      <c r="I550" s="21"/>
      <c r="J550" s="2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21"/>
      <c r="D551" s="1"/>
      <c r="E551" s="1"/>
      <c r="F551" s="50"/>
      <c r="G551" s="1"/>
      <c r="H551" s="21"/>
      <c r="I551" s="21"/>
      <c r="J551" s="2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21"/>
      <c r="D552" s="1"/>
      <c r="E552" s="1"/>
      <c r="F552" s="50"/>
      <c r="G552" s="1"/>
      <c r="H552" s="21"/>
      <c r="I552" s="21"/>
      <c r="J552" s="2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21"/>
      <c r="D553" s="1"/>
      <c r="E553" s="1"/>
      <c r="F553" s="50"/>
      <c r="G553" s="1"/>
      <c r="H553" s="21"/>
      <c r="I553" s="21"/>
      <c r="J553" s="2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21"/>
      <c r="D554" s="1"/>
      <c r="E554" s="1"/>
      <c r="F554" s="50"/>
      <c r="G554" s="1"/>
      <c r="H554" s="21"/>
      <c r="I554" s="21"/>
      <c r="J554" s="2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21"/>
      <c r="D555" s="1"/>
      <c r="E555" s="1"/>
      <c r="F555" s="50"/>
      <c r="G555" s="1"/>
      <c r="H555" s="21"/>
      <c r="I555" s="21"/>
      <c r="J555" s="2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21"/>
      <c r="D556" s="1"/>
      <c r="E556" s="1"/>
      <c r="F556" s="50"/>
      <c r="G556" s="1"/>
      <c r="H556" s="21"/>
      <c r="I556" s="21"/>
      <c r="J556" s="2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5.75" customHeight="1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5.75" customHeight="1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5.75" customHeight="1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5.75" customHeight="1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5.75" customHeight="1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5.75" customHeight="1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5.75" customHeight="1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5.75" customHeight="1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5.75" customHeight="1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5.75" customHeight="1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5.75" customHeight="1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5.75" customHeight="1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5.75" customHeight="1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5.75" customHeight="1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5.75" customHeight="1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5.75" customHeight="1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5.75" customHeight="1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5.75" customHeight="1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5.75" customHeight="1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5.75" customHeight="1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5.75" customHeight="1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5.75" customHeight="1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5.75" customHeight="1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5.75" customHeight="1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5.75" customHeight="1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5.75" customHeight="1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5.75" customHeight="1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5.75" customHeight="1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5.75" customHeight="1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5.75" customHeight="1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5.75" customHeight="1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5.75" customHeight="1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5.75" customHeight="1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5.75" customHeight="1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5.75" customHeight="1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5.75" customHeight="1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5.75" customHeight="1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5.75" customHeight="1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5.75" customHeight="1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5.75" customHeight="1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5.75" customHeight="1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5.75" customHeight="1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5.75" customHeight="1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5.75" customHeight="1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5.75" customHeight="1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5.75" customHeight="1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5.75" customHeight="1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5.75" customHeight="1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5.75" customHeight="1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5.75" customHeight="1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5.75" customHeight="1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5.75" customHeight="1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5.75" customHeight="1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5.75" customHeight="1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5.75" customHeight="1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5.75" customHeight="1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5.75" customHeight="1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5.75" customHeight="1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5.75" customHeight="1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5.75" customHeight="1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5.75" customHeight="1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5.75" customHeight="1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5.75" customHeight="1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5.75" customHeight="1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5.75" customHeight="1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5.75" customHeight="1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5.75" customHeight="1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5.75" customHeight="1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5.75" customHeight="1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5.75" customHeight="1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5.75" customHeight="1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5.75" customHeight="1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5.75" customHeight="1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5.75" customHeight="1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5.75" customHeight="1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5.75" customHeight="1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5.75" customHeight="1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5.75" customHeight="1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5.75" customHeight="1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5.75" customHeight="1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5.75" customHeight="1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5.75" customHeight="1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5.75" customHeight="1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5.75" customHeight="1" x14ac:dyDescent="0.25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5.75" customHeight="1" x14ac:dyDescent="0.25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5.75" customHeight="1" x14ac:dyDescent="0.25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5.75" customHeight="1" x14ac:dyDescent="0.25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5.75" customHeight="1" x14ac:dyDescent="0.25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5.75" customHeight="1" x14ac:dyDescent="0.25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5.75" customHeight="1" x14ac:dyDescent="0.25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5.75" customHeight="1" x14ac:dyDescent="0.25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5.75" customHeight="1" x14ac:dyDescent="0.25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5.75" customHeight="1" x14ac:dyDescent="0.25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5.75" customHeight="1" x14ac:dyDescent="0.25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5.75" customHeight="1" x14ac:dyDescent="0.25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5.75" customHeight="1" x14ac:dyDescent="0.25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5.75" customHeight="1" x14ac:dyDescent="0.25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5.75" customHeight="1" x14ac:dyDescent="0.25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5.75" customHeight="1" x14ac:dyDescent="0.25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5.75" customHeight="1" x14ac:dyDescent="0.25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5.75" customHeight="1" x14ac:dyDescent="0.25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5.75" customHeight="1" x14ac:dyDescent="0.25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5.75" customHeight="1" x14ac:dyDescent="0.25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5.75" customHeight="1" x14ac:dyDescent="0.25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5.75" customHeight="1" x14ac:dyDescent="0.25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5.75" customHeight="1" x14ac:dyDescent="0.25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5.75" customHeight="1" x14ac:dyDescent="0.25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5.75" customHeight="1" x14ac:dyDescent="0.25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5.75" customHeight="1" x14ac:dyDescent="0.25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5.75" customHeight="1" x14ac:dyDescent="0.25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5.75" customHeight="1" x14ac:dyDescent="0.25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5.75" customHeight="1" x14ac:dyDescent="0.25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5.75" customHeight="1" x14ac:dyDescent="0.25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5.75" customHeight="1" x14ac:dyDescent="0.25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5.75" customHeight="1" x14ac:dyDescent="0.25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5.75" customHeight="1" x14ac:dyDescent="0.25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5.75" customHeight="1" x14ac:dyDescent="0.25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5.75" customHeight="1" x14ac:dyDescent="0.25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5.75" customHeight="1" x14ac:dyDescent="0.25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5.75" customHeight="1" x14ac:dyDescent="0.25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5.75" customHeight="1" x14ac:dyDescent="0.25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5.75" customHeight="1" x14ac:dyDescent="0.25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5.75" customHeight="1" x14ac:dyDescent="0.25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5.75" customHeight="1" x14ac:dyDescent="0.25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5.75" customHeight="1" x14ac:dyDescent="0.25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5.75" customHeight="1" x14ac:dyDescent="0.25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5.75" customHeight="1" x14ac:dyDescent="0.25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5.75" customHeight="1" x14ac:dyDescent="0.25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5.75" customHeight="1" x14ac:dyDescent="0.25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5.75" customHeight="1" x14ac:dyDescent="0.25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5.75" customHeight="1" x14ac:dyDescent="0.25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5.75" customHeight="1" x14ac:dyDescent="0.25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5.75" customHeight="1" x14ac:dyDescent="0.25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5.75" customHeight="1" x14ac:dyDescent="0.25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5.75" customHeight="1" x14ac:dyDescent="0.25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5.75" customHeight="1" x14ac:dyDescent="0.25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5.75" customHeight="1" x14ac:dyDescent="0.25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5.75" customHeight="1" x14ac:dyDescent="0.25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5.75" customHeight="1" x14ac:dyDescent="0.25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5.75" customHeight="1" x14ac:dyDescent="0.25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5.75" customHeight="1" x14ac:dyDescent="0.25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5.75" customHeight="1" x14ac:dyDescent="0.25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5.75" customHeight="1" x14ac:dyDescent="0.25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5.75" customHeight="1" x14ac:dyDescent="0.25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5.75" customHeight="1" x14ac:dyDescent="0.25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5.75" customHeight="1" x14ac:dyDescent="0.25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5.75" customHeight="1" x14ac:dyDescent="0.25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5.75" customHeight="1" x14ac:dyDescent="0.25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5.75" customHeight="1" x14ac:dyDescent="0.25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5.75" customHeight="1" x14ac:dyDescent="0.25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5.75" customHeight="1" x14ac:dyDescent="0.25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5.75" customHeight="1" x14ac:dyDescent="0.25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5.75" customHeight="1" x14ac:dyDescent="0.25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5.75" customHeight="1" x14ac:dyDescent="0.25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5.75" customHeight="1" x14ac:dyDescent="0.25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5.75" customHeight="1" x14ac:dyDescent="0.25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5.75" customHeight="1" x14ac:dyDescent="0.25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5.75" customHeight="1" x14ac:dyDescent="0.25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5.75" customHeight="1" x14ac:dyDescent="0.25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5.75" customHeight="1" x14ac:dyDescent="0.25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5.75" customHeight="1" x14ac:dyDescent="0.25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5.75" customHeight="1" x14ac:dyDescent="0.25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5.75" customHeight="1" x14ac:dyDescent="0.25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5.75" customHeight="1" x14ac:dyDescent="0.25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5.75" customHeight="1" x14ac:dyDescent="0.25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5.75" customHeight="1" x14ac:dyDescent="0.25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5.75" customHeight="1" x14ac:dyDescent="0.25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5.75" customHeight="1" x14ac:dyDescent="0.25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5.75" customHeight="1" x14ac:dyDescent="0.25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5.75" customHeight="1" x14ac:dyDescent="0.25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5.75" customHeight="1" x14ac:dyDescent="0.25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5.75" customHeight="1" x14ac:dyDescent="0.25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5.75" customHeight="1" x14ac:dyDescent="0.25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5.75" customHeight="1" x14ac:dyDescent="0.25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5.75" customHeight="1" x14ac:dyDescent="0.25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5.75" customHeight="1" x14ac:dyDescent="0.25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5.75" customHeight="1" x14ac:dyDescent="0.25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5.75" customHeight="1" x14ac:dyDescent="0.25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5.75" customHeight="1" x14ac:dyDescent="0.25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5.75" customHeight="1" x14ac:dyDescent="0.25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5.75" customHeight="1" x14ac:dyDescent="0.25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5.75" customHeight="1" x14ac:dyDescent="0.25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5.75" customHeight="1" x14ac:dyDescent="0.25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5.75" customHeight="1" x14ac:dyDescent="0.25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5.75" customHeight="1" x14ac:dyDescent="0.25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5.75" customHeight="1" x14ac:dyDescent="0.25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5.75" customHeight="1" x14ac:dyDescent="0.25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5.75" customHeight="1" x14ac:dyDescent="0.25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5.75" customHeight="1" x14ac:dyDescent="0.25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5.75" customHeight="1" x14ac:dyDescent="0.25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5.75" customHeight="1" x14ac:dyDescent="0.25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5.75" customHeight="1" x14ac:dyDescent="0.25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5.75" customHeight="1" x14ac:dyDescent="0.25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5.75" customHeight="1" x14ac:dyDescent="0.25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5.75" customHeight="1" x14ac:dyDescent="0.25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5.75" customHeight="1" x14ac:dyDescent="0.25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5.75" customHeight="1" x14ac:dyDescent="0.25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5.75" customHeight="1" x14ac:dyDescent="0.25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5.75" customHeight="1" x14ac:dyDescent="0.25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5.75" customHeight="1" x14ac:dyDescent="0.25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5.75" customHeight="1" x14ac:dyDescent="0.25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5.75" customHeight="1" x14ac:dyDescent="0.25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5.75" customHeight="1" x14ac:dyDescent="0.25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5.75" customHeight="1" x14ac:dyDescent="0.25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5.75" customHeight="1" x14ac:dyDescent="0.25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5.75" customHeight="1" x14ac:dyDescent="0.25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5.75" customHeight="1" x14ac:dyDescent="0.25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5.75" customHeight="1" x14ac:dyDescent="0.25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5.75" customHeight="1" x14ac:dyDescent="0.25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5.75" customHeight="1" x14ac:dyDescent="0.25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5.75" customHeight="1" x14ac:dyDescent="0.25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5.75" customHeight="1" x14ac:dyDescent="0.25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5.75" customHeight="1" x14ac:dyDescent="0.25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5.75" customHeight="1" x14ac:dyDescent="0.25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5.75" customHeight="1" x14ac:dyDescent="0.25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5.75" customHeight="1" x14ac:dyDescent="0.25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5.75" customHeight="1" x14ac:dyDescent="0.25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5.75" customHeight="1" x14ac:dyDescent="0.25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5.75" customHeight="1" x14ac:dyDescent="0.25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5.75" customHeight="1" x14ac:dyDescent="0.25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5.75" customHeight="1" x14ac:dyDescent="0.25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5.75" customHeight="1" x14ac:dyDescent="0.25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5.75" customHeight="1" x14ac:dyDescent="0.25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5.75" customHeight="1" x14ac:dyDescent="0.25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5.75" customHeight="1" x14ac:dyDescent="0.25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5.75" customHeight="1" x14ac:dyDescent="0.25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5.75" customHeight="1" x14ac:dyDescent="0.25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5.75" customHeight="1" x14ac:dyDescent="0.25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5.75" customHeight="1" x14ac:dyDescent="0.25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5.75" customHeight="1" x14ac:dyDescent="0.25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5.75" customHeight="1" x14ac:dyDescent="0.25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5.75" customHeight="1" x14ac:dyDescent="0.25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5.75" customHeight="1" x14ac:dyDescent="0.25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5.75" customHeight="1" x14ac:dyDescent="0.25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5.75" customHeight="1" x14ac:dyDescent="0.25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5.75" customHeight="1" x14ac:dyDescent="0.25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5.75" customHeight="1" x14ac:dyDescent="0.25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5.75" customHeight="1" x14ac:dyDescent="0.25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5.75" customHeight="1" x14ac:dyDescent="0.25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5.75" customHeight="1" x14ac:dyDescent="0.25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5.75" customHeight="1" x14ac:dyDescent="0.25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5.75" customHeight="1" x14ac:dyDescent="0.25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5.75" customHeight="1" x14ac:dyDescent="0.25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5.75" customHeight="1" x14ac:dyDescent="0.25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5.75" customHeight="1" x14ac:dyDescent="0.25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5.75" customHeight="1" x14ac:dyDescent="0.25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5.75" customHeight="1" x14ac:dyDescent="0.25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5.75" customHeight="1" x14ac:dyDescent="0.25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5.75" customHeight="1" x14ac:dyDescent="0.25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5.75" customHeight="1" x14ac:dyDescent="0.25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5.75" customHeight="1" x14ac:dyDescent="0.25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5.75" customHeight="1" x14ac:dyDescent="0.25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5.75" customHeight="1" x14ac:dyDescent="0.25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5.75" customHeight="1" x14ac:dyDescent="0.25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5.75" customHeight="1" x14ac:dyDescent="0.25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5.75" customHeight="1" x14ac:dyDescent="0.25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5.75" customHeight="1" x14ac:dyDescent="0.25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5.75" customHeight="1" x14ac:dyDescent="0.25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5.75" customHeight="1" x14ac:dyDescent="0.25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5.75" customHeight="1" x14ac:dyDescent="0.25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5.75" customHeight="1" x14ac:dyDescent="0.25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5.75" customHeight="1" x14ac:dyDescent="0.25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5.75" customHeight="1" x14ac:dyDescent="0.25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5.75" customHeight="1" x14ac:dyDescent="0.25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5.75" customHeight="1" x14ac:dyDescent="0.25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5.75" customHeight="1" x14ac:dyDescent="0.25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5.75" customHeight="1" x14ac:dyDescent="0.25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5.75" customHeight="1" x14ac:dyDescent="0.25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5.75" customHeight="1" x14ac:dyDescent="0.25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5.75" customHeight="1" x14ac:dyDescent="0.25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5.75" customHeight="1" x14ac:dyDescent="0.25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5.75" customHeight="1" x14ac:dyDescent="0.25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5.75" customHeight="1" x14ac:dyDescent="0.25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5.75" customHeight="1" x14ac:dyDescent="0.25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5.75" customHeight="1" x14ac:dyDescent="0.25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5.75" customHeight="1" x14ac:dyDescent="0.25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5.75" customHeight="1" x14ac:dyDescent="0.25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5.75" customHeight="1" x14ac:dyDescent="0.25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5.75" customHeight="1" x14ac:dyDescent="0.25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5.75" customHeight="1" x14ac:dyDescent="0.25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5.75" customHeight="1" x14ac:dyDescent="0.25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5.75" customHeight="1" x14ac:dyDescent="0.25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5.75" customHeight="1" x14ac:dyDescent="0.25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5.75" customHeight="1" x14ac:dyDescent="0.25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5.75" customHeight="1" x14ac:dyDescent="0.25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5.75" customHeight="1" x14ac:dyDescent="0.25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5.75" customHeight="1" x14ac:dyDescent="0.25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5.75" customHeight="1" x14ac:dyDescent="0.25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5.75" customHeight="1" x14ac:dyDescent="0.25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5.75" customHeight="1" x14ac:dyDescent="0.25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5.75" customHeight="1" x14ac:dyDescent="0.25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5.75" customHeight="1" x14ac:dyDescent="0.25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5.75" customHeight="1" x14ac:dyDescent="0.25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5.75" customHeight="1" x14ac:dyDescent="0.25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5.75" customHeight="1" x14ac:dyDescent="0.25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5.75" customHeight="1" x14ac:dyDescent="0.25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5.75" customHeight="1" x14ac:dyDescent="0.25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5.75" customHeight="1" x14ac:dyDescent="0.25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5.75" customHeight="1" x14ac:dyDescent="0.25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5.75" customHeight="1" x14ac:dyDescent="0.25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5.75" customHeight="1" x14ac:dyDescent="0.25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5.75" customHeight="1" x14ac:dyDescent="0.25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5.75" customHeight="1" x14ac:dyDescent="0.25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5.75" customHeight="1" x14ac:dyDescent="0.25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5.75" customHeight="1" x14ac:dyDescent="0.25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5.75" customHeight="1" x14ac:dyDescent="0.25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5.75" customHeight="1" x14ac:dyDescent="0.25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5.75" customHeight="1" x14ac:dyDescent="0.25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5.75" customHeight="1" x14ac:dyDescent="0.25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5.75" customHeight="1" x14ac:dyDescent="0.25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5.75" customHeight="1" x14ac:dyDescent="0.25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5.75" customHeight="1" x14ac:dyDescent="0.25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5.75" customHeight="1" x14ac:dyDescent="0.25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5.75" customHeight="1" x14ac:dyDescent="0.25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5.75" customHeight="1" x14ac:dyDescent="0.25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5.75" customHeight="1" x14ac:dyDescent="0.25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5.75" customHeight="1" x14ac:dyDescent="0.25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5.75" customHeight="1" x14ac:dyDescent="0.25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5.75" customHeight="1" x14ac:dyDescent="0.25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5.75" customHeight="1" x14ac:dyDescent="0.25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5.75" customHeight="1" x14ac:dyDescent="0.25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5.75" customHeight="1" x14ac:dyDescent="0.25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5.75" customHeight="1" x14ac:dyDescent="0.25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5.75" customHeight="1" x14ac:dyDescent="0.25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5.75" customHeight="1" x14ac:dyDescent="0.25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5.75" customHeight="1" x14ac:dyDescent="0.25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5.75" customHeight="1" x14ac:dyDescent="0.25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5.75" customHeight="1" x14ac:dyDescent="0.25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5.75" customHeight="1" x14ac:dyDescent="0.25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5.75" customHeight="1" x14ac:dyDescent="0.25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5.75" customHeight="1" x14ac:dyDescent="0.25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5.75" customHeight="1" x14ac:dyDescent="0.25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5.75" customHeight="1" x14ac:dyDescent="0.25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5.75" customHeight="1" x14ac:dyDescent="0.25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5.75" customHeight="1" x14ac:dyDescent="0.25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5.75" customHeight="1" x14ac:dyDescent="0.25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5.75" customHeight="1" x14ac:dyDescent="0.25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5.75" customHeight="1" x14ac:dyDescent="0.25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5.75" customHeight="1" x14ac:dyDescent="0.25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5.75" customHeight="1" x14ac:dyDescent="0.25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5.75" customHeight="1" x14ac:dyDescent="0.25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5.75" customHeight="1" x14ac:dyDescent="0.25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5.75" customHeight="1" x14ac:dyDescent="0.25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5.75" customHeight="1" x14ac:dyDescent="0.25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5.75" customHeight="1" x14ac:dyDescent="0.25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5.75" customHeight="1" x14ac:dyDescent="0.25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5.75" customHeight="1" x14ac:dyDescent="0.25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5.75" customHeight="1" x14ac:dyDescent="0.25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5.75" customHeight="1" x14ac:dyDescent="0.25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5.75" customHeight="1" x14ac:dyDescent="0.25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5.75" customHeight="1" x14ac:dyDescent="0.25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5.75" customHeight="1" x14ac:dyDescent="0.25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5.75" customHeight="1" x14ac:dyDescent="0.25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5.75" customHeight="1" x14ac:dyDescent="0.25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5.75" customHeight="1" x14ac:dyDescent="0.25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5.75" customHeight="1" x14ac:dyDescent="0.25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5.75" customHeight="1" x14ac:dyDescent="0.25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5.75" customHeight="1" x14ac:dyDescent="0.25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5.75" customHeight="1" x14ac:dyDescent="0.25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5.75" customHeight="1" x14ac:dyDescent="0.25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5.75" customHeight="1" x14ac:dyDescent="0.25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5.75" customHeight="1" x14ac:dyDescent="0.25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5.75" customHeight="1" x14ac:dyDescent="0.25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5.75" customHeight="1" x14ac:dyDescent="0.25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5.75" customHeight="1" x14ac:dyDescent="0.25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5.75" customHeight="1" x14ac:dyDescent="0.25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5.75" customHeight="1" x14ac:dyDescent="0.25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5.75" customHeight="1" x14ac:dyDescent="0.25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5.75" customHeight="1" x14ac:dyDescent="0.25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5.75" customHeight="1" x14ac:dyDescent="0.25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5.75" customHeight="1" x14ac:dyDescent="0.25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5.75" customHeight="1" x14ac:dyDescent="0.25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5.75" customHeight="1" x14ac:dyDescent="0.25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5.75" customHeight="1" x14ac:dyDescent="0.25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5.75" customHeight="1" x14ac:dyDescent="0.25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5.75" customHeight="1" x14ac:dyDescent="0.25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5.75" customHeight="1" x14ac:dyDescent="0.25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5.75" customHeight="1" x14ac:dyDescent="0.25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5.75" customHeight="1" x14ac:dyDescent="0.25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5.75" customHeight="1" x14ac:dyDescent="0.25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5.75" customHeight="1" x14ac:dyDescent="0.25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5.75" customHeight="1" x14ac:dyDescent="0.25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5.75" customHeight="1" x14ac:dyDescent="0.25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5.75" customHeight="1" x14ac:dyDescent="0.25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5.75" customHeight="1" x14ac:dyDescent="0.25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5.75" customHeight="1" x14ac:dyDescent="0.25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5.75" customHeight="1" x14ac:dyDescent="0.25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5.75" customHeight="1" x14ac:dyDescent="0.25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5.75" customHeight="1" x14ac:dyDescent="0.25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5.75" customHeight="1" x14ac:dyDescent="0.25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5.75" customHeight="1" x14ac:dyDescent="0.25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5.75" customHeight="1" x14ac:dyDescent="0.25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5.75" customHeight="1" x14ac:dyDescent="0.25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5.75" customHeight="1" x14ac:dyDescent="0.25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5.75" customHeight="1" x14ac:dyDescent="0.25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5.75" customHeight="1" x14ac:dyDescent="0.25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5.75" customHeight="1" x14ac:dyDescent="0.25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5.75" customHeight="1" x14ac:dyDescent="0.25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5.75" customHeight="1" x14ac:dyDescent="0.25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5.75" customHeight="1" x14ac:dyDescent="0.25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5.75" customHeight="1" x14ac:dyDescent="0.25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5.75" customHeight="1" x14ac:dyDescent="0.25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5.75" customHeight="1" x14ac:dyDescent="0.25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5.75" customHeight="1" x14ac:dyDescent="0.25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5.75" customHeight="1" x14ac:dyDescent="0.25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5.75" customHeight="1" x14ac:dyDescent="0.25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5.75" customHeight="1" x14ac:dyDescent="0.25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5.75" customHeight="1" x14ac:dyDescent="0.25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5.75" customHeight="1" x14ac:dyDescent="0.25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5.75" customHeight="1" x14ac:dyDescent="0.25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5.75" customHeight="1" x14ac:dyDescent="0.25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5.75" customHeight="1" x14ac:dyDescent="0.25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5.75" customHeight="1" x14ac:dyDescent="0.25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5.75" customHeight="1" x14ac:dyDescent="0.25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5.75" customHeight="1" x14ac:dyDescent="0.25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5.75" customHeight="1" x14ac:dyDescent="0.25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5.75" customHeight="1" x14ac:dyDescent="0.25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5.75" customHeight="1" x14ac:dyDescent="0.25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5.75" customHeight="1" x14ac:dyDescent="0.25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5.75" customHeight="1" x14ac:dyDescent="0.25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5.75" customHeight="1" x14ac:dyDescent="0.25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5.75" customHeight="1" x14ac:dyDescent="0.25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5.75" customHeight="1" x14ac:dyDescent="0.25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5.75" customHeight="1" x14ac:dyDescent="0.25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5.75" customHeight="1" x14ac:dyDescent="0.25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5.75" customHeight="1" x14ac:dyDescent="0.25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5.75" customHeight="1" x14ac:dyDescent="0.25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5.75" customHeight="1" x14ac:dyDescent="0.25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5.75" customHeight="1" x14ac:dyDescent="0.25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5.75" customHeight="1" x14ac:dyDescent="0.25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5.75" customHeight="1" x14ac:dyDescent="0.25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5.75" customHeight="1" x14ac:dyDescent="0.25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5.75" customHeight="1" x14ac:dyDescent="0.25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5.75" customHeight="1" x14ac:dyDescent="0.25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5.75" customHeight="1" x14ac:dyDescent="0.25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5.75" customHeight="1" x14ac:dyDescent="0.25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5.75" customHeight="1" x14ac:dyDescent="0.25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5.75" customHeight="1" x14ac:dyDescent="0.25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5.75" customHeight="1" x14ac:dyDescent="0.25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5.75" customHeight="1" x14ac:dyDescent="0.25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5.75" customHeight="1" x14ac:dyDescent="0.25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5.75" customHeight="1" x14ac:dyDescent="0.25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5.75" customHeight="1" x14ac:dyDescent="0.25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348">
    <mergeCell ref="A356:C356"/>
    <mergeCell ref="D356:G356"/>
    <mergeCell ref="H356:M356"/>
    <mergeCell ref="A353:C353"/>
    <mergeCell ref="D353:G353"/>
    <mergeCell ref="H353:K353"/>
    <mergeCell ref="L353:M353"/>
    <mergeCell ref="A354:M354"/>
    <mergeCell ref="A355:C355"/>
    <mergeCell ref="D355:G355"/>
    <mergeCell ref="H355:M355"/>
    <mergeCell ref="A351:C351"/>
    <mergeCell ref="D351:G351"/>
    <mergeCell ref="H351:K351"/>
    <mergeCell ref="L351:M351"/>
    <mergeCell ref="A352:C352"/>
    <mergeCell ref="D352:G352"/>
    <mergeCell ref="H352:K352"/>
    <mergeCell ref="L352:M352"/>
    <mergeCell ref="N329:N330"/>
    <mergeCell ref="A331:A342"/>
    <mergeCell ref="H331:H342"/>
    <mergeCell ref="A343:A346"/>
    <mergeCell ref="H343:H346"/>
    <mergeCell ref="A347:A348"/>
    <mergeCell ref="H347:H348"/>
    <mergeCell ref="A327:B327"/>
    <mergeCell ref="H327:I327"/>
    <mergeCell ref="A328:B328"/>
    <mergeCell ref="H328:I328"/>
    <mergeCell ref="A329:B330"/>
    <mergeCell ref="H329:I330"/>
    <mergeCell ref="A323:B323"/>
    <mergeCell ref="H323:I323"/>
    <mergeCell ref="A324:B324"/>
    <mergeCell ref="H324:I324"/>
    <mergeCell ref="A325:A326"/>
    <mergeCell ref="H325:H326"/>
    <mergeCell ref="A314:A317"/>
    <mergeCell ref="H314:H317"/>
    <mergeCell ref="A318:A320"/>
    <mergeCell ref="H318:H320"/>
    <mergeCell ref="A322:F322"/>
    <mergeCell ref="H322:M322"/>
    <mergeCell ref="J300:J301"/>
    <mergeCell ref="K300:K301"/>
    <mergeCell ref="L300:L301"/>
    <mergeCell ref="M300:M301"/>
    <mergeCell ref="A302:A313"/>
    <mergeCell ref="H302:H313"/>
    <mergeCell ref="A298:B298"/>
    <mergeCell ref="H298:I298"/>
    <mergeCell ref="A299:B299"/>
    <mergeCell ref="H299:I299"/>
    <mergeCell ref="A300:B301"/>
    <mergeCell ref="C300:C301"/>
    <mergeCell ref="D300:D301"/>
    <mergeCell ref="E300:E301"/>
    <mergeCell ref="F300:F301"/>
    <mergeCell ref="H300:I301"/>
    <mergeCell ref="A294:B294"/>
    <mergeCell ref="H294:I294"/>
    <mergeCell ref="A295:B295"/>
    <mergeCell ref="H295:I295"/>
    <mergeCell ref="A296:A297"/>
    <mergeCell ref="H296:H297"/>
    <mergeCell ref="A285:A288"/>
    <mergeCell ref="H285:H288"/>
    <mergeCell ref="A289:A291"/>
    <mergeCell ref="H289:H291"/>
    <mergeCell ref="A293:F293"/>
    <mergeCell ref="H293:M293"/>
    <mergeCell ref="J271:J272"/>
    <mergeCell ref="K271:K272"/>
    <mergeCell ref="L271:L272"/>
    <mergeCell ref="M271:M272"/>
    <mergeCell ref="N271:N272"/>
    <mergeCell ref="A273:A284"/>
    <mergeCell ref="H273:H284"/>
    <mergeCell ref="A269:B269"/>
    <mergeCell ref="H269:I269"/>
    <mergeCell ref="A270:B270"/>
    <mergeCell ref="H270:I270"/>
    <mergeCell ref="A271:B272"/>
    <mergeCell ref="C271:C272"/>
    <mergeCell ref="D271:D272"/>
    <mergeCell ref="E271:E272"/>
    <mergeCell ref="F271:F272"/>
    <mergeCell ref="H271:I272"/>
    <mergeCell ref="A265:B265"/>
    <mergeCell ref="H265:I265"/>
    <mergeCell ref="A266:B266"/>
    <mergeCell ref="H266:I266"/>
    <mergeCell ref="A267:A268"/>
    <mergeCell ref="H267:H268"/>
    <mergeCell ref="A256:A259"/>
    <mergeCell ref="H256:H259"/>
    <mergeCell ref="A260:A262"/>
    <mergeCell ref="H260:H262"/>
    <mergeCell ref="A264:F264"/>
    <mergeCell ref="H264:M264"/>
    <mergeCell ref="J242:J243"/>
    <mergeCell ref="K242:K243"/>
    <mergeCell ref="L242:L243"/>
    <mergeCell ref="M242:M243"/>
    <mergeCell ref="N242:N243"/>
    <mergeCell ref="A244:A255"/>
    <mergeCell ref="H244:H255"/>
    <mergeCell ref="A242:B243"/>
    <mergeCell ref="C242:C243"/>
    <mergeCell ref="D242:D243"/>
    <mergeCell ref="E242:E243"/>
    <mergeCell ref="F242:F243"/>
    <mergeCell ref="H242:I243"/>
    <mergeCell ref="A238:A239"/>
    <mergeCell ref="H238:H239"/>
    <mergeCell ref="A240:B240"/>
    <mergeCell ref="H240:I240"/>
    <mergeCell ref="A241:B241"/>
    <mergeCell ref="H241:I241"/>
    <mergeCell ref="A235:F235"/>
    <mergeCell ref="H235:M235"/>
    <mergeCell ref="A236:B236"/>
    <mergeCell ref="H236:I236"/>
    <mergeCell ref="A237:B237"/>
    <mergeCell ref="H237:I237"/>
    <mergeCell ref="N213:N214"/>
    <mergeCell ref="A215:A226"/>
    <mergeCell ref="H215:H226"/>
    <mergeCell ref="A227:A230"/>
    <mergeCell ref="H227:H230"/>
    <mergeCell ref="A231:A232"/>
    <mergeCell ref="H231:H232"/>
    <mergeCell ref="A211:B211"/>
    <mergeCell ref="H211:I211"/>
    <mergeCell ref="A212:B212"/>
    <mergeCell ref="H212:I212"/>
    <mergeCell ref="A213:B214"/>
    <mergeCell ref="H213:I214"/>
    <mergeCell ref="A207:B207"/>
    <mergeCell ref="H207:I207"/>
    <mergeCell ref="A208:B208"/>
    <mergeCell ref="H208:I208"/>
    <mergeCell ref="A209:A210"/>
    <mergeCell ref="H209:H210"/>
    <mergeCell ref="A198:A201"/>
    <mergeCell ref="H198:H201"/>
    <mergeCell ref="A202:A204"/>
    <mergeCell ref="H202:H204"/>
    <mergeCell ref="A206:F206"/>
    <mergeCell ref="H206:M206"/>
    <mergeCell ref="J184:J185"/>
    <mergeCell ref="K184:K185"/>
    <mergeCell ref="L184:L185"/>
    <mergeCell ref="M184:M185"/>
    <mergeCell ref="N184:N185"/>
    <mergeCell ref="A186:A197"/>
    <mergeCell ref="H186:H197"/>
    <mergeCell ref="A182:B182"/>
    <mergeCell ref="H182:I182"/>
    <mergeCell ref="A183:B183"/>
    <mergeCell ref="H183:I183"/>
    <mergeCell ref="A184:B185"/>
    <mergeCell ref="C184:C185"/>
    <mergeCell ref="D184:D185"/>
    <mergeCell ref="E184:E185"/>
    <mergeCell ref="F184:F185"/>
    <mergeCell ref="H184:I185"/>
    <mergeCell ref="A178:B178"/>
    <mergeCell ref="H178:I178"/>
    <mergeCell ref="A179:B179"/>
    <mergeCell ref="H179:I179"/>
    <mergeCell ref="A180:A181"/>
    <mergeCell ref="H180:H181"/>
    <mergeCell ref="A169:A172"/>
    <mergeCell ref="H169:H172"/>
    <mergeCell ref="A173:A175"/>
    <mergeCell ref="H173:H175"/>
    <mergeCell ref="A177:F177"/>
    <mergeCell ref="H177:M177"/>
    <mergeCell ref="J155:J156"/>
    <mergeCell ref="K155:K156"/>
    <mergeCell ref="L155:L156"/>
    <mergeCell ref="M155:M156"/>
    <mergeCell ref="N155:N156"/>
    <mergeCell ref="A157:A168"/>
    <mergeCell ref="H157:H168"/>
    <mergeCell ref="A153:B153"/>
    <mergeCell ref="H153:I153"/>
    <mergeCell ref="A154:B154"/>
    <mergeCell ref="H154:I154"/>
    <mergeCell ref="A155:B156"/>
    <mergeCell ref="C155:C156"/>
    <mergeCell ref="D155:D156"/>
    <mergeCell ref="E155:E156"/>
    <mergeCell ref="F155:F156"/>
    <mergeCell ref="H155:I156"/>
    <mergeCell ref="A149:B149"/>
    <mergeCell ref="H149:I149"/>
    <mergeCell ref="A150:B150"/>
    <mergeCell ref="H150:I150"/>
    <mergeCell ref="A151:A152"/>
    <mergeCell ref="H151:H152"/>
    <mergeCell ref="A140:A143"/>
    <mergeCell ref="H140:H143"/>
    <mergeCell ref="A144:A146"/>
    <mergeCell ref="H144:H146"/>
    <mergeCell ref="A148:F148"/>
    <mergeCell ref="H148:M148"/>
    <mergeCell ref="J126:J127"/>
    <mergeCell ref="K126:K127"/>
    <mergeCell ref="L126:L127"/>
    <mergeCell ref="M126:M127"/>
    <mergeCell ref="N126:N127"/>
    <mergeCell ref="A128:A139"/>
    <mergeCell ref="H128:H139"/>
    <mergeCell ref="A126:B127"/>
    <mergeCell ref="C126:C127"/>
    <mergeCell ref="D126:D127"/>
    <mergeCell ref="E126:E127"/>
    <mergeCell ref="F126:F127"/>
    <mergeCell ref="H126:I127"/>
    <mergeCell ref="A122:A123"/>
    <mergeCell ref="H122:H123"/>
    <mergeCell ref="A124:B124"/>
    <mergeCell ref="H124:I124"/>
    <mergeCell ref="A125:B125"/>
    <mergeCell ref="H125:I125"/>
    <mergeCell ref="A119:F119"/>
    <mergeCell ref="H119:M119"/>
    <mergeCell ref="A120:B120"/>
    <mergeCell ref="H120:I120"/>
    <mergeCell ref="A121:B121"/>
    <mergeCell ref="H121:I121"/>
    <mergeCell ref="N97:N98"/>
    <mergeCell ref="A99:A110"/>
    <mergeCell ref="H99:H110"/>
    <mergeCell ref="A111:A114"/>
    <mergeCell ref="H111:H114"/>
    <mergeCell ref="A115:A116"/>
    <mergeCell ref="H115:H116"/>
    <mergeCell ref="A95:B95"/>
    <mergeCell ref="H95:I95"/>
    <mergeCell ref="A96:B96"/>
    <mergeCell ref="H96:I96"/>
    <mergeCell ref="A97:B98"/>
    <mergeCell ref="H97:I98"/>
    <mergeCell ref="A91:B91"/>
    <mergeCell ref="H91:I91"/>
    <mergeCell ref="A92:B92"/>
    <mergeCell ref="H92:I92"/>
    <mergeCell ref="A93:A94"/>
    <mergeCell ref="H93:H94"/>
    <mergeCell ref="A83:A86"/>
    <mergeCell ref="H83:H86"/>
    <mergeCell ref="A87:A88"/>
    <mergeCell ref="H87:H88"/>
    <mergeCell ref="A90:F90"/>
    <mergeCell ref="H90:M90"/>
    <mergeCell ref="J69:J70"/>
    <mergeCell ref="K69:K70"/>
    <mergeCell ref="L69:L70"/>
    <mergeCell ref="M69:M70"/>
    <mergeCell ref="N69:N70"/>
    <mergeCell ref="A71:A82"/>
    <mergeCell ref="H71:H82"/>
    <mergeCell ref="A67:B67"/>
    <mergeCell ref="H67:I67"/>
    <mergeCell ref="A68:B68"/>
    <mergeCell ref="H68:I68"/>
    <mergeCell ref="A69:B70"/>
    <mergeCell ref="C69:C70"/>
    <mergeCell ref="D69:D70"/>
    <mergeCell ref="E69:E70"/>
    <mergeCell ref="F69:F70"/>
    <mergeCell ref="H69:I70"/>
    <mergeCell ref="A63:B63"/>
    <mergeCell ref="H63:I63"/>
    <mergeCell ref="A64:B64"/>
    <mergeCell ref="H64:I64"/>
    <mergeCell ref="A65:A66"/>
    <mergeCell ref="H65:H66"/>
    <mergeCell ref="A55:A58"/>
    <mergeCell ref="H55:H58"/>
    <mergeCell ref="A59:A60"/>
    <mergeCell ref="H59:H60"/>
    <mergeCell ref="A62:F62"/>
    <mergeCell ref="H62:M62"/>
    <mergeCell ref="J41:J42"/>
    <mergeCell ref="K41:K42"/>
    <mergeCell ref="L41:L42"/>
    <mergeCell ref="M41:M42"/>
    <mergeCell ref="N41:N42"/>
    <mergeCell ref="A43:A54"/>
    <mergeCell ref="H43:H54"/>
    <mergeCell ref="A39:B39"/>
    <mergeCell ref="H39:I39"/>
    <mergeCell ref="A40:B40"/>
    <mergeCell ref="H40:I40"/>
    <mergeCell ref="A41:B42"/>
    <mergeCell ref="C41:C42"/>
    <mergeCell ref="D41:D42"/>
    <mergeCell ref="E41:E42"/>
    <mergeCell ref="F41:F42"/>
    <mergeCell ref="H41:I42"/>
    <mergeCell ref="A35:B35"/>
    <mergeCell ref="H35:I35"/>
    <mergeCell ref="A36:B36"/>
    <mergeCell ref="H36:I36"/>
    <mergeCell ref="A37:A38"/>
    <mergeCell ref="H37:H38"/>
    <mergeCell ref="A27:A30"/>
    <mergeCell ref="H27:H30"/>
    <mergeCell ref="A31:A32"/>
    <mergeCell ref="H31:H32"/>
    <mergeCell ref="A34:F34"/>
    <mergeCell ref="H34:M34"/>
    <mergeCell ref="N13:N14"/>
    <mergeCell ref="A15:A26"/>
    <mergeCell ref="H15:H26"/>
    <mergeCell ref="A13:B14"/>
    <mergeCell ref="C13:C14"/>
    <mergeCell ref="D13:D14"/>
    <mergeCell ref="E13:E14"/>
    <mergeCell ref="F13:F14"/>
    <mergeCell ref="H13:I14"/>
    <mergeCell ref="A12:B12"/>
    <mergeCell ref="H12:I12"/>
    <mergeCell ref="A6:F6"/>
    <mergeCell ref="H6:M6"/>
    <mergeCell ref="A7:B7"/>
    <mergeCell ref="H7:I7"/>
    <mergeCell ref="A8:B8"/>
    <mergeCell ref="H8:I8"/>
    <mergeCell ref="J13:J14"/>
    <mergeCell ref="K13:K14"/>
    <mergeCell ref="L13:L14"/>
    <mergeCell ref="M13:M14"/>
    <mergeCell ref="A1:C4"/>
    <mergeCell ref="D1:K4"/>
    <mergeCell ref="L1:M1"/>
    <mergeCell ref="L2:M2"/>
    <mergeCell ref="L3:M3"/>
    <mergeCell ref="L4:M4"/>
    <mergeCell ref="A9:A10"/>
    <mergeCell ref="H9:H10"/>
    <mergeCell ref="A11:B11"/>
    <mergeCell ref="H11:I11"/>
  </mergeCell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Variables_Ambientales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Milena Alvarez Zabala</dc:creator>
  <cp:lastModifiedBy>Daniel Díaz Díaz</cp:lastModifiedBy>
  <dcterms:created xsi:type="dcterms:W3CDTF">2020-12-05T19:30:03Z</dcterms:created>
  <dcterms:modified xsi:type="dcterms:W3CDTF">2020-12-17T23:14:18Z</dcterms:modified>
</cp:coreProperties>
</file>