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8_{F6F9B11E-BEEB-4FC4-A818-FB58A94994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ERIAL PARTICULADO" sheetId="1" r:id="rId1"/>
  </sheets>
  <definedNames>
    <definedName name="_xlnm.Print_Area" localSheetId="0">'MATERIAL PARTICULADO'!$A$1:$K$70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B37" i="1" l="1"/>
  <c r="I38" i="1"/>
  <c r="I37" i="1"/>
  <c r="B25" i="1" l="1"/>
  <c r="B35" i="1"/>
  <c r="H30" i="1"/>
  <c r="F30" i="1"/>
  <c r="D30" i="1"/>
  <c r="B30" i="1"/>
  <c r="F25" i="1" l="1"/>
  <c r="D25" i="1"/>
</calcChain>
</file>

<file path=xl/sharedStrings.xml><?xml version="1.0" encoding="utf-8"?>
<sst xmlns="http://schemas.openxmlformats.org/spreadsheetml/2006/main" count="157" uniqueCount="112">
  <si>
    <t>IDENTIFICACION DEL OEC:</t>
  </si>
  <si>
    <t>FORMATO</t>
  </si>
  <si>
    <t>EVALUACIÓN DE MEDICIÓN DE CALIDAD DE AIRE A OEC - MATERIAL PARTICULADO LOW VOL</t>
  </si>
  <si>
    <t>FECHA:</t>
  </si>
  <si>
    <t>aaaa-mm-dd</t>
  </si>
  <si>
    <t>Variable:</t>
  </si>
  <si>
    <t>Nombre de la Estación:</t>
  </si>
  <si>
    <t>Método de referencia:</t>
  </si>
  <si>
    <t>Procedimiento Interno:</t>
  </si>
  <si>
    <t>Otro:</t>
  </si>
  <si>
    <t>Método Designación:</t>
  </si>
  <si>
    <t>U.S. EPA CFR Título 40, Capítulo I, Subcapítulo C, Parte 50,  Apéndice L</t>
  </si>
  <si>
    <t>U.S. EPA CFR Título 40, Capítulo I, Subcapítulo C, Parte 50,  Apéndice J</t>
  </si>
  <si>
    <t>UNE-EN 16450:2017</t>
  </si>
  <si>
    <t>EQUIPOS</t>
  </si>
  <si>
    <t>Marca</t>
  </si>
  <si>
    <t>Modelo</t>
  </si>
  <si>
    <t>Serie</t>
  </si>
  <si>
    <t>Equipo de medición</t>
  </si>
  <si>
    <t>Inlet</t>
  </si>
  <si>
    <t>ID Interno</t>
  </si>
  <si>
    <t>Fecha calibración</t>
  </si>
  <si>
    <t>Limpieza periodica</t>
  </si>
  <si>
    <t>Trazable a</t>
  </si>
  <si>
    <t>Cumplimiento resolución y exactitud</t>
  </si>
  <si>
    <t>Verificación temporizador</t>
  </si>
  <si>
    <t>N/A</t>
  </si>
  <si>
    <t>Separador de particulas</t>
  </si>
  <si>
    <t>Patrón referencia Presión</t>
  </si>
  <si>
    <t>Patrón referencia Flujo</t>
  </si>
  <si>
    <t>Equipo</t>
  </si>
  <si>
    <t>Equipo / Accesorio</t>
  </si>
  <si>
    <t>Patrón referencia T. Amb.</t>
  </si>
  <si>
    <t>Patrón referencia T. Filtro</t>
  </si>
  <si>
    <t>Temperatura ambiente (ºC)</t>
  </si>
  <si>
    <t>Patrón referencia</t>
  </si>
  <si>
    <t>Temperatura filtro (ºC)</t>
  </si>
  <si>
    <t>Presión (mmHg)</t>
  </si>
  <si>
    <t>Conforme</t>
  </si>
  <si>
    <t>No conforme</t>
  </si>
  <si>
    <t>Prueba de fugas externas</t>
  </si>
  <si>
    <t>Prueba de fugas internas</t>
  </si>
  <si>
    <t>Diferencia</t>
  </si>
  <si>
    <t>VERIFICACIÓN EQUIPO</t>
  </si>
  <si>
    <t>Flujo de muestreo</t>
  </si>
  <si>
    <t>Verificación multipunto - Flujo (LPM)</t>
  </si>
  <si>
    <t>Chequeo flujo</t>
  </si>
  <si>
    <t>Otras verificaciones</t>
  </si>
  <si>
    <t>Humedad (%)</t>
  </si>
  <si>
    <t>Linealidad</t>
  </si>
  <si>
    <t>m</t>
  </si>
  <si>
    <t>b</t>
  </si>
  <si>
    <t>Correlación</t>
  </si>
  <si>
    <t>Chequeo de la membrana - ABS (BAM 1020)</t>
  </si>
  <si>
    <t xml:space="preserve">Observaciones: </t>
  </si>
  <si>
    <t>MEDICIONES</t>
  </si>
  <si>
    <t>Hora Inicial</t>
  </si>
  <si>
    <t>Hora Final</t>
  </si>
  <si>
    <t>Flujo promedio (LPM)</t>
  </si>
  <si>
    <t>ID Filtro</t>
  </si>
  <si>
    <t>CV</t>
  </si>
  <si>
    <t>Tiempo de muestreo (min)</t>
  </si>
  <si>
    <t>T filtro &gt; T ambiente</t>
  </si>
  <si>
    <t>Descarga de datos</t>
  </si>
  <si>
    <t>Blanco de campo</t>
  </si>
  <si>
    <t>Control T transporte filtro</t>
  </si>
  <si>
    <t>Criterio: No &gt; de 5ºC por mas de 30min</t>
  </si>
  <si>
    <t>Material filtro</t>
  </si>
  <si>
    <t>CRITERIOS DE UBICACIÓN (PROTOCOLO CALIDAD DEL AIRE)</t>
  </si>
  <si>
    <t>Tipo de SVCA</t>
  </si>
  <si>
    <t>Tipo III: Intermedio</t>
  </si>
  <si>
    <t>Fecha última revisión diseño SVCA</t>
  </si>
  <si>
    <t>Microlocalización</t>
  </si>
  <si>
    <t>Componente de Meteorología</t>
  </si>
  <si>
    <t>Cumplimiento</t>
  </si>
  <si>
    <t>Velocidad y Dirección del viento</t>
  </si>
  <si>
    <t>Altura de toma de muestra respecto al suelo (m):</t>
  </si>
  <si>
    <t>Pluviometría</t>
  </si>
  <si>
    <t>Temperatura</t>
  </si>
  <si>
    <t>Distancia a arboles cercanos (m):</t>
  </si>
  <si>
    <t>Radiación Solar</t>
  </si>
  <si>
    <t>Humedad Relativa (%)</t>
  </si>
  <si>
    <t>Distancia respecto a vías (m):</t>
  </si>
  <si>
    <t>Presión Barométrica</t>
  </si>
  <si>
    <t>OBSERVACIONES</t>
  </si>
  <si>
    <t>NOMBRE RESPONSABLE OEC:</t>
  </si>
  <si>
    <t>NOMBRE EVALUADOR:</t>
  </si>
  <si>
    <r>
      <t>Volumen de muestreo (m</t>
    </r>
    <r>
      <rPr>
        <b/>
        <vertAlign val="superscript"/>
        <sz val="11"/>
        <color theme="1"/>
        <rFont val="Arial Narrow"/>
        <family val="2"/>
      </rPr>
      <t>3</t>
    </r>
    <r>
      <rPr>
        <b/>
        <sz val="11"/>
        <color theme="1"/>
        <rFont val="Arial Narrow"/>
        <family val="2"/>
      </rPr>
      <t>)</t>
    </r>
  </si>
  <si>
    <t>Especial</t>
  </si>
  <si>
    <t>Industrial</t>
  </si>
  <si>
    <t>Tipo II: Básico</t>
  </si>
  <si>
    <t>Tipo IV: Avanzado</t>
  </si>
  <si>
    <t>Tipo I: Indicativo</t>
  </si>
  <si>
    <r>
      <t>Material Particulado inferior a 10 µm - PM</t>
    </r>
    <r>
      <rPr>
        <vertAlign val="subscript"/>
        <sz val="11"/>
        <color theme="1"/>
        <rFont val="Arial Narrow"/>
        <family val="2"/>
      </rPr>
      <t>10</t>
    </r>
  </si>
  <si>
    <r>
      <t>Material Particulado inferior a 2.5 µm - PM</t>
    </r>
    <r>
      <rPr>
        <vertAlign val="subscript"/>
        <sz val="11"/>
        <color theme="1"/>
        <rFont val="Arial Narrow"/>
        <family val="2"/>
      </rPr>
      <t>2.5</t>
    </r>
  </si>
  <si>
    <t>HISTORIAL DE CAMBIOS</t>
  </si>
  <si>
    <t>VERSIÓN</t>
  </si>
  <si>
    <t>FECHA</t>
  </si>
  <si>
    <t>DESCRIPCIÓN</t>
  </si>
  <si>
    <t>001</t>
  </si>
  <si>
    <t xml:space="preserve">Creación del documento </t>
  </si>
  <si>
    <t>ELABORÓ:</t>
  </si>
  <si>
    <t>REVISÓ:</t>
  </si>
  <si>
    <t>APROBÓ:</t>
  </si>
  <si>
    <t>Grupo de Evaluadores Matriz Aire</t>
  </si>
  <si>
    <r>
      <t xml:space="preserve">Versión: </t>
    </r>
    <r>
      <rPr>
        <sz val="12"/>
        <rFont val="Arial Narrow"/>
        <family val="2"/>
      </rPr>
      <t>001</t>
    </r>
  </si>
  <si>
    <r>
      <t xml:space="preserve">Código: </t>
    </r>
    <r>
      <rPr>
        <sz val="12"/>
        <rFont val="Arial Narrow"/>
        <family val="2"/>
      </rPr>
      <t>E-SGI-AC-F049</t>
    </r>
  </si>
  <si>
    <r>
      <rPr>
        <b/>
        <sz val="9"/>
        <rFont val="Arial Narrow"/>
        <family val="2"/>
      </rPr>
      <t>Víctor Cadena Moreno</t>
    </r>
    <r>
      <rPr>
        <sz val="9"/>
        <rFont val="Arial Narrow"/>
        <family val="2"/>
      </rPr>
      <t xml:space="preserve">
Contratista Grupo de Acreditación</t>
    </r>
  </si>
  <si>
    <r>
      <t>Página:</t>
    </r>
    <r>
      <rPr>
        <sz val="12"/>
        <rFont val="Arial Narrow"/>
        <family val="2"/>
      </rPr>
      <t xml:space="preserve"> 2 de 2</t>
    </r>
  </si>
  <si>
    <r>
      <t>Página:</t>
    </r>
    <r>
      <rPr>
        <sz val="12"/>
        <rFont val="Arial Narrow"/>
        <family val="2"/>
      </rPr>
      <t xml:space="preserve"> 1 de 2</t>
    </r>
  </si>
  <si>
    <r>
      <rPr>
        <b/>
        <sz val="9"/>
        <color theme="1"/>
        <rFont val="Arial Narrow"/>
        <family val="2"/>
      </rPr>
      <t>Leonardo Pineda Pardo</t>
    </r>
    <r>
      <rPr>
        <sz val="9"/>
        <color theme="1"/>
        <rFont val="Arial Narrow"/>
        <family val="2"/>
      </rPr>
      <t xml:space="preserve">
Coordinador Grupo de Acreditación de Laboratorios</t>
    </r>
  </si>
  <si>
    <r>
      <t xml:space="preserve">Fecha: </t>
    </r>
    <r>
      <rPr>
        <sz val="12"/>
        <rFont val="Arial Narrow"/>
        <family val="2"/>
      </rPr>
      <t>29/05/2020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</si>
</sst>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[$-F400]h:mm:ss\ AM/PM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color theme="0" tint="-0.1499984740745262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0" tint="-0.14999847407452621"/>
      <name val="Arial Narrow"/>
      <family val="2"/>
    </font>
    <font>
      <b/>
      <vertAlign val="superscript"/>
      <sz val="11"/>
      <color theme="1"/>
      <name val="Arial Narrow"/>
      <family val="2"/>
    </font>
    <font>
      <b/>
      <sz val="14"/>
      <name val="Arial Narrow"/>
      <family val="2"/>
    </font>
    <font>
      <b/>
      <sz val="10.5"/>
      <color theme="1"/>
      <name val="Arial Narrow"/>
      <family val="2"/>
    </font>
    <font>
      <vertAlign val="subscript"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16" fillId="0" borderId="0" applyFont="0" applyFill="0" applyBorder="0" applyAlignment="0" applyProtection="0"/>
  </cellStyleXfs>
  <cellXfs count="268">
    <xf numFmtId="0" fontId="0" fillId="0" borderId="0" xfId="0"/>
    <xf numFmtId="0" fontId="1" fillId="0" borderId="0" xfId="0" applyFont="1" applyBorder="1" applyAlignment="1">
      <alignment horizontal="center"/>
    </xf>
    <xf numFmtId="0" fontId="9" fillId="2" borderId="29" xfId="0" applyFont="1" applyFill="1" applyBorder="1" applyAlignment="1" applyProtection="1">
      <alignment horizontal="left"/>
      <protection locked="0"/>
    </xf>
    <xf numFmtId="0" fontId="9" fillId="2" borderId="29" xfId="0" applyFont="1" applyFill="1" applyBorder="1" applyAlignment="1" applyProtection="1">
      <protection locked="0"/>
    </xf>
    <xf numFmtId="0" fontId="9" fillId="2" borderId="31" xfId="0" applyFont="1" applyFill="1" applyBorder="1" applyAlignment="1" applyProtection="1">
      <protection locked="0"/>
    </xf>
    <xf numFmtId="0" fontId="0" fillId="0" borderId="0" xfId="0" applyBorder="1"/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/>
    <xf numFmtId="0" fontId="2" fillId="0" borderId="12" xfId="0" applyFont="1" applyBorder="1"/>
    <xf numFmtId="0" fontId="2" fillId="0" borderId="26" xfId="0" applyFont="1" applyBorder="1"/>
    <xf numFmtId="0" fontId="2" fillId="0" borderId="47" xfId="0" applyFont="1" applyBorder="1"/>
    <xf numFmtId="0" fontId="2" fillId="0" borderId="43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3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9" fillId="2" borderId="19" xfId="0" applyFont="1" applyFill="1" applyBorder="1" applyAlignment="1" applyProtection="1">
      <protection locked="0"/>
    </xf>
    <xf numFmtId="165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22" xfId="0" applyFont="1" applyBorder="1"/>
    <xf numFmtId="0" fontId="1" fillId="0" borderId="4" xfId="0" applyFont="1" applyBorder="1"/>
    <xf numFmtId="0" fontId="1" fillId="0" borderId="0" xfId="0" applyFont="1" applyBorder="1" applyAlignment="1"/>
    <xf numFmtId="0" fontId="1" fillId="2" borderId="19" xfId="0" applyFont="1" applyFill="1" applyBorder="1" applyAlignment="1" applyProtection="1">
      <protection locked="0"/>
    </xf>
    <xf numFmtId="0" fontId="1" fillId="0" borderId="0" xfId="0" applyFont="1"/>
    <xf numFmtId="0" fontId="0" fillId="0" borderId="0" xfId="0" applyFont="1"/>
    <xf numFmtId="0" fontId="1" fillId="0" borderId="8" xfId="0" applyFont="1" applyBorder="1" applyProtection="1"/>
    <xf numFmtId="0" fontId="1" fillId="0" borderId="44" xfId="0" applyFont="1" applyBorder="1" applyProtection="1"/>
    <xf numFmtId="0" fontId="1" fillId="0" borderId="44" xfId="0" applyFont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7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37" xfId="0" applyFont="1" applyFill="1" applyBorder="1" applyAlignment="1" applyProtection="1">
      <alignment horizontal="center"/>
      <protection locked="0"/>
    </xf>
    <xf numFmtId="0" fontId="1" fillId="2" borderId="37" xfId="0" applyFont="1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0" fontId="1" fillId="2" borderId="46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43" xfId="0" applyFont="1" applyFill="1" applyBorder="1" applyProtection="1">
      <protection locked="0"/>
    </xf>
    <xf numFmtId="0" fontId="1" fillId="2" borderId="39" xfId="0" applyFont="1" applyFill="1" applyBorder="1" applyProtection="1">
      <protection locked="0"/>
    </xf>
    <xf numFmtId="0" fontId="1" fillId="2" borderId="44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/>
    <xf numFmtId="0" fontId="8" fillId="4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22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22" xfId="0" applyFont="1" applyFill="1" applyBorder="1" applyAlignment="1" applyProtection="1"/>
    <xf numFmtId="0" fontId="9" fillId="4" borderId="49" xfId="0" applyFont="1" applyFill="1" applyBorder="1" applyAlignment="1" applyProtection="1"/>
    <xf numFmtId="0" fontId="9" fillId="4" borderId="7" xfId="0" applyFont="1" applyFill="1" applyBorder="1" applyAlignment="1" applyProtection="1"/>
    <xf numFmtId="0" fontId="9" fillId="4" borderId="25" xfId="0" applyFont="1" applyFill="1" applyBorder="1" applyAlignment="1" applyProtection="1"/>
    <xf numFmtId="0" fontId="4" fillId="0" borderId="36" xfId="1" applyFont="1" applyBorder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right"/>
    </xf>
    <xf numFmtId="0" fontId="8" fillId="4" borderId="21" xfId="0" applyFont="1" applyFill="1" applyBorder="1" applyAlignment="1" applyProtection="1">
      <alignment horizontal="right"/>
    </xf>
    <xf numFmtId="0" fontId="17" fillId="0" borderId="0" xfId="0" applyFont="1" applyAlignment="1">
      <alignment horizontal="justify" vertical="center"/>
    </xf>
    <xf numFmtId="0" fontId="18" fillId="0" borderId="0" xfId="0" applyFont="1"/>
    <xf numFmtId="49" fontId="1" fillId="0" borderId="0" xfId="3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7" fillId="0" borderId="0" xfId="0" applyFont="1" applyBorder="1" applyAlignment="1"/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1" fillId="0" borderId="0" xfId="0" applyFont="1" applyBorder="1" applyAlignment="1">
      <alignment vertical="center"/>
    </xf>
    <xf numFmtId="0" fontId="23" fillId="2" borderId="39" xfId="0" applyFont="1" applyFill="1" applyBorder="1" applyProtection="1">
      <protection locked="0"/>
    </xf>
    <xf numFmtId="0" fontId="9" fillId="4" borderId="53" xfId="0" applyFont="1" applyFill="1" applyBorder="1" applyAlignment="1" applyProtection="1">
      <alignment horizontal="center"/>
      <protection locked="0"/>
    </xf>
    <xf numFmtId="0" fontId="9" fillId="4" borderId="27" xfId="0" applyFont="1" applyFill="1" applyBorder="1" applyAlignment="1" applyProtection="1">
      <alignment horizontal="center"/>
      <protection locked="0"/>
    </xf>
    <xf numFmtId="0" fontId="9" fillId="4" borderId="34" xfId="0" applyFont="1" applyFill="1" applyBorder="1" applyAlignment="1" applyProtection="1">
      <alignment horizontal="center"/>
      <protection locked="0"/>
    </xf>
    <xf numFmtId="0" fontId="24" fillId="0" borderId="14" xfId="2" applyFont="1" applyBorder="1" applyAlignment="1" applyProtection="1">
      <alignment horizontal="left" vertical="center" wrapText="1"/>
    </xf>
    <xf numFmtId="0" fontId="24" fillId="0" borderId="16" xfId="2" applyFont="1" applyBorder="1" applyAlignment="1" applyProtection="1">
      <alignment horizontal="left" vertical="center" wrapText="1"/>
    </xf>
    <xf numFmtId="0" fontId="6" fillId="0" borderId="14" xfId="2" applyFont="1" applyBorder="1" applyAlignment="1" applyProtection="1">
      <alignment horizontal="left" vertical="center" wrapText="1"/>
      <protection locked="0"/>
    </xf>
    <xf numFmtId="0" fontId="6" fillId="0" borderId="15" xfId="2" applyFont="1" applyBorder="1" applyAlignment="1" applyProtection="1">
      <alignment horizontal="left" vertical="center" wrapText="1"/>
      <protection locked="0"/>
    </xf>
    <xf numFmtId="0" fontId="6" fillId="0" borderId="16" xfId="2" applyFont="1" applyBorder="1" applyAlignment="1" applyProtection="1">
      <alignment horizontal="left" vertical="center" wrapText="1"/>
      <protection locked="0"/>
    </xf>
    <xf numFmtId="0" fontId="4" fillId="0" borderId="14" xfId="2" applyFont="1" applyBorder="1" applyAlignment="1" applyProtection="1">
      <alignment horizontal="left" vertical="center"/>
      <protection locked="0"/>
    </xf>
    <xf numFmtId="0" fontId="4" fillId="0" borderId="15" xfId="2" applyFont="1" applyBorder="1" applyAlignment="1" applyProtection="1">
      <alignment horizontal="left" vertical="center"/>
      <protection locked="0"/>
    </xf>
    <xf numFmtId="0" fontId="4" fillId="0" borderId="16" xfId="2" applyFont="1" applyBorder="1" applyAlignment="1" applyProtection="1">
      <alignment horizontal="left" vertical="center"/>
      <protection locked="0"/>
    </xf>
    <xf numFmtId="0" fontId="9" fillId="4" borderId="41" xfId="0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33" xfId="0" applyFont="1" applyFill="1" applyBorder="1" applyAlignment="1" applyProtection="1">
      <alignment horizontal="center"/>
      <protection locked="0"/>
    </xf>
    <xf numFmtId="0" fontId="9" fillId="4" borderId="10" xfId="0" applyFont="1" applyFill="1" applyBorder="1" applyAlignment="1" applyProtection="1">
      <alignment horizontal="right"/>
    </xf>
    <xf numFmtId="0" fontId="9" fillId="4" borderId="5" xfId="0" applyFont="1" applyFill="1" applyBorder="1" applyAlignment="1" applyProtection="1">
      <alignment horizontal="right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8" fillId="0" borderId="16" xfId="0" applyFont="1" applyFill="1" applyBorder="1" applyAlignment="1" applyProtection="1">
      <alignment horizontal="center"/>
    </xf>
    <xf numFmtId="0" fontId="9" fillId="4" borderId="42" xfId="0" applyFont="1" applyFill="1" applyBorder="1" applyAlignment="1" applyProtection="1">
      <alignment horizontal="center"/>
      <protection locked="0"/>
    </xf>
    <xf numFmtId="0" fontId="9" fillId="4" borderId="29" xfId="0" applyFont="1" applyFill="1" applyBorder="1" applyAlignment="1" applyProtection="1">
      <alignment horizontal="center"/>
      <protection locked="0"/>
    </xf>
    <xf numFmtId="0" fontId="9" fillId="4" borderId="31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right" vertical="center" wrapText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165" fontId="2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1" fillId="2" borderId="46" xfId="0" applyFont="1" applyFill="1" applyBorder="1" applyAlignment="1" applyProtection="1">
      <alignment horizontal="center"/>
      <protection locked="0"/>
    </xf>
    <xf numFmtId="0" fontId="1" fillId="2" borderId="34" xfId="0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22" xfId="0" applyFont="1" applyBorder="1" applyAlignment="1" applyProtection="1">
      <alignment horizontal="left" vertical="top"/>
      <protection locked="0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4" fillId="3" borderId="15" xfId="1" applyFont="1" applyFill="1" applyBorder="1" applyAlignment="1" applyProtection="1">
      <alignment horizontal="center" vertical="center"/>
      <protection locked="0"/>
    </xf>
    <xf numFmtId="0" fontId="4" fillId="3" borderId="16" xfId="1" applyFont="1" applyFill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/>
      <protection locked="0"/>
    </xf>
    <xf numFmtId="0" fontId="5" fillId="0" borderId="21" xfId="2" applyFont="1" applyBorder="1" applyAlignment="1" applyProtection="1">
      <alignment horizontal="center"/>
      <protection locked="0"/>
    </xf>
    <xf numFmtId="0" fontId="5" fillId="0" borderId="23" xfId="2" applyFont="1" applyBorder="1" applyAlignment="1" applyProtection="1">
      <alignment horizontal="center"/>
      <protection locked="0"/>
    </xf>
    <xf numFmtId="0" fontId="5" fillId="0" borderId="24" xfId="2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horizontal="center" vertical="center" wrapText="1"/>
      <protection locked="0"/>
    </xf>
    <xf numFmtId="0" fontId="13" fillId="0" borderId="9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horizontal="left" vertical="top"/>
      <protection locked="0"/>
    </xf>
    <xf numFmtId="0" fontId="4" fillId="0" borderId="19" xfId="1" applyFont="1" applyBorder="1" applyAlignment="1" applyProtection="1">
      <alignment horizontal="left" vertical="top"/>
      <protection locked="0"/>
    </xf>
    <xf numFmtId="0" fontId="4" fillId="0" borderId="20" xfId="1" applyFont="1" applyBorder="1" applyAlignment="1" applyProtection="1">
      <alignment horizontal="left" vertical="top"/>
      <protection locked="0"/>
    </xf>
    <xf numFmtId="0" fontId="4" fillId="0" borderId="10" xfId="1" applyFont="1" applyBorder="1" applyAlignment="1" applyProtection="1">
      <alignment horizontal="left" vertical="top"/>
      <protection locked="0"/>
    </xf>
    <xf numFmtId="0" fontId="4" fillId="0" borderId="11" xfId="1" applyFont="1" applyBorder="1" applyAlignment="1" applyProtection="1">
      <alignment horizontal="left" vertical="top"/>
      <protection locked="0"/>
    </xf>
    <xf numFmtId="0" fontId="4" fillId="0" borderId="13" xfId="1" applyFont="1" applyBorder="1" applyAlignment="1" applyProtection="1">
      <alignment horizontal="left" vertical="top"/>
      <protection locked="0"/>
    </xf>
    <xf numFmtId="0" fontId="4" fillId="0" borderId="26" xfId="1" applyFont="1" applyBorder="1" applyAlignment="1" applyProtection="1">
      <alignment horizontal="left" vertical="top"/>
      <protection locked="0"/>
    </xf>
    <xf numFmtId="0" fontId="4" fillId="0" borderId="27" xfId="1" applyFont="1" applyBorder="1" applyAlignment="1" applyProtection="1">
      <alignment horizontal="left" vertical="top"/>
      <protection locked="0"/>
    </xf>
    <xf numFmtId="0" fontId="4" fillId="0" borderId="28" xfId="1" applyFont="1" applyBorder="1" applyAlignment="1" applyProtection="1">
      <alignment horizontal="left" vertical="top"/>
      <protection locked="0"/>
    </xf>
    <xf numFmtId="0" fontId="14" fillId="0" borderId="48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2" borderId="37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 applyProtection="1">
      <alignment horizontal="right" vertical="center" wrapText="1"/>
    </xf>
    <xf numFmtId="0" fontId="8" fillId="4" borderId="24" xfId="0" applyFont="1" applyFill="1" applyBorder="1" applyAlignment="1" applyProtection="1">
      <alignment horizontal="right" vertical="center" wrapText="1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8" xfId="0" applyFont="1" applyFill="1" applyBorder="1" applyAlignment="1" applyProtection="1">
      <alignment horizontal="left" vertical="center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right" wrapText="1"/>
    </xf>
    <xf numFmtId="0" fontId="9" fillId="2" borderId="19" xfId="0" applyFont="1" applyFill="1" applyBorder="1" applyAlignment="1" applyProtection="1">
      <alignment horizontal="left" wrapText="1"/>
      <protection locked="0"/>
    </xf>
    <xf numFmtId="0" fontId="9" fillId="2" borderId="30" xfId="0" applyFont="1" applyFill="1" applyBorder="1" applyAlignment="1" applyProtection="1">
      <alignment horizontal="left" wrapText="1"/>
      <protection locked="0"/>
    </xf>
    <xf numFmtId="0" fontId="4" fillId="0" borderId="1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20" fillId="0" borderId="40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49" fontId="18" fillId="0" borderId="26" xfId="3" applyNumberFormat="1" applyFont="1" applyBorder="1" applyAlignment="1">
      <alignment horizontal="center" vertical="center" wrapText="1"/>
    </xf>
    <xf numFmtId="49" fontId="18" fillId="0" borderId="8" xfId="3" applyNumberFormat="1" applyFont="1" applyBorder="1" applyAlignment="1">
      <alignment horizontal="center" vertical="center" wrapText="1"/>
    </xf>
    <xf numFmtId="14" fontId="18" fillId="0" borderId="46" xfId="0" applyNumberFormat="1" applyFont="1" applyBorder="1" applyAlignment="1">
      <alignment horizontal="center" vertical="center" wrapText="1"/>
    </xf>
    <xf numFmtId="14" fontId="18" fillId="0" borderId="27" xfId="0" applyNumberFormat="1" applyFont="1" applyBorder="1" applyAlignment="1">
      <alignment horizontal="center" vertical="center" wrapText="1"/>
    </xf>
    <xf numFmtId="14" fontId="18" fillId="0" borderId="47" xfId="0" applyNumberFormat="1" applyFont="1" applyBorder="1" applyAlignment="1">
      <alignment horizontal="center" vertical="center" wrapText="1"/>
    </xf>
  </cellXfs>
  <cellStyles count="4"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</cellStyles>
  <dxfs count="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1</xdr:row>
      <xdr:rowOff>35719</xdr:rowOff>
    </xdr:from>
    <xdr:to>
      <xdr:col>0</xdr:col>
      <xdr:colOff>1500188</xdr:colOff>
      <xdr:row>4</xdr:row>
      <xdr:rowOff>150019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344" y="250032"/>
          <a:ext cx="1416844" cy="721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83344</xdr:colOff>
      <xdr:row>36</xdr:row>
      <xdr:rowOff>35719</xdr:rowOff>
    </xdr:from>
    <xdr:to>
      <xdr:col>0</xdr:col>
      <xdr:colOff>1500188</xdr:colOff>
      <xdr:row>39</xdr:row>
      <xdr:rowOff>150019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344" y="242094"/>
          <a:ext cx="1416844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view="pageBreakPreview" zoomScale="95" zoomScaleNormal="100" zoomScaleSheetLayoutView="95" workbookViewId="0">
      <selection activeCell="G77" sqref="G77"/>
    </sheetView>
  </sheetViews>
  <sheetFormatPr baseColWidth="10" defaultRowHeight="15" x14ac:dyDescent="0.25"/>
  <cols>
    <col min="1" max="1" width="23.5703125" customWidth="1"/>
    <col min="2" max="2" width="12.140625" customWidth="1"/>
    <col min="3" max="3" width="10.42578125" customWidth="1"/>
    <col min="4" max="4" width="14.28515625" customWidth="1"/>
    <col min="5" max="5" width="13.140625" customWidth="1"/>
    <col min="6" max="6" width="16.42578125" customWidth="1"/>
    <col min="7" max="7" width="13" customWidth="1"/>
    <col min="8" max="8" width="16.28515625" customWidth="1"/>
    <col min="9" max="9" width="5.7109375" customWidth="1"/>
    <col min="10" max="10" width="17.140625" customWidth="1"/>
    <col min="11" max="11" width="13.5703125" customWidth="1"/>
    <col min="13" max="13" width="17" hidden="1" customWidth="1"/>
  </cols>
  <sheetData>
    <row r="1" spans="1:13" ht="16.5" thickBot="1" x14ac:dyDescent="0.3">
      <c r="A1" s="170" t="s">
        <v>1</v>
      </c>
      <c r="B1" s="171"/>
      <c r="C1" s="171"/>
      <c r="D1" s="171"/>
      <c r="E1" s="171"/>
      <c r="F1" s="171"/>
      <c r="G1" s="171"/>
      <c r="H1" s="171"/>
      <c r="I1" s="171"/>
      <c r="J1" s="171"/>
      <c r="K1" s="172"/>
    </row>
    <row r="2" spans="1:13" ht="15.75" x14ac:dyDescent="0.25">
      <c r="A2" s="173"/>
      <c r="B2" s="177" t="s">
        <v>2</v>
      </c>
      <c r="C2" s="178"/>
      <c r="D2" s="178"/>
      <c r="E2" s="178"/>
      <c r="F2" s="178"/>
      <c r="G2" s="178"/>
      <c r="H2" s="179"/>
      <c r="I2" s="186" t="s">
        <v>106</v>
      </c>
      <c r="J2" s="187"/>
      <c r="K2" s="188"/>
    </row>
    <row r="3" spans="1:13" ht="15.75" x14ac:dyDescent="0.25">
      <c r="A3" s="174"/>
      <c r="B3" s="180"/>
      <c r="C3" s="181"/>
      <c r="D3" s="181"/>
      <c r="E3" s="181"/>
      <c r="F3" s="181"/>
      <c r="G3" s="181"/>
      <c r="H3" s="182"/>
      <c r="I3" s="189" t="s">
        <v>105</v>
      </c>
      <c r="J3" s="190"/>
      <c r="K3" s="191"/>
    </row>
    <row r="4" spans="1:13" ht="15.75" x14ac:dyDescent="0.25">
      <c r="A4" s="175"/>
      <c r="B4" s="180"/>
      <c r="C4" s="181"/>
      <c r="D4" s="181"/>
      <c r="E4" s="181"/>
      <c r="F4" s="181"/>
      <c r="G4" s="181"/>
      <c r="H4" s="182"/>
      <c r="I4" s="189" t="s">
        <v>111</v>
      </c>
      <c r="J4" s="190"/>
      <c r="K4" s="191"/>
    </row>
    <row r="5" spans="1:13" ht="16.5" thickBot="1" x14ac:dyDescent="0.3">
      <c r="A5" s="176"/>
      <c r="B5" s="183"/>
      <c r="C5" s="184"/>
      <c r="D5" s="184"/>
      <c r="E5" s="184"/>
      <c r="F5" s="184"/>
      <c r="G5" s="184"/>
      <c r="H5" s="185"/>
      <c r="I5" s="192" t="s">
        <v>109</v>
      </c>
      <c r="J5" s="193"/>
      <c r="K5" s="194"/>
    </row>
    <row r="6" spans="1:13" ht="26.25" customHeight="1" thickBot="1" x14ac:dyDescent="0.3">
      <c r="A6" s="238" t="s">
        <v>0</v>
      </c>
      <c r="B6" s="239"/>
      <c r="C6" s="229"/>
      <c r="D6" s="230"/>
      <c r="E6" s="230"/>
      <c r="F6" s="230"/>
      <c r="G6" s="231"/>
      <c r="H6" s="73" t="s">
        <v>3</v>
      </c>
      <c r="I6" s="232" t="s">
        <v>4</v>
      </c>
      <c r="J6" s="233"/>
      <c r="K6" s="234"/>
    </row>
    <row r="7" spans="1:13" ht="18" x14ac:dyDescent="0.35">
      <c r="A7" s="74" t="s">
        <v>5</v>
      </c>
      <c r="B7" s="38"/>
      <c r="C7" s="28"/>
      <c r="D7" s="28"/>
      <c r="E7" s="235" t="s">
        <v>6</v>
      </c>
      <c r="F7" s="235"/>
      <c r="G7" s="236"/>
      <c r="H7" s="236"/>
      <c r="I7" s="236"/>
      <c r="J7" s="236"/>
      <c r="K7" s="237"/>
      <c r="M7" s="39" t="s">
        <v>93</v>
      </c>
    </row>
    <row r="8" spans="1:13" ht="18" x14ac:dyDescent="0.35">
      <c r="A8" s="75" t="s">
        <v>7</v>
      </c>
      <c r="B8" s="2"/>
      <c r="C8" s="3"/>
      <c r="D8" s="3"/>
      <c r="E8" s="3"/>
      <c r="F8" s="3"/>
      <c r="G8" s="3"/>
      <c r="H8" s="3"/>
      <c r="I8" s="3"/>
      <c r="J8" s="3"/>
      <c r="K8" s="4"/>
      <c r="M8" s="39" t="s">
        <v>94</v>
      </c>
    </row>
    <row r="9" spans="1:13" ht="15.75" customHeight="1" x14ac:dyDescent="0.25">
      <c r="A9" s="225" t="s">
        <v>8</v>
      </c>
      <c r="B9" s="221"/>
      <c r="C9" s="221"/>
      <c r="D9" s="221"/>
      <c r="E9" s="221"/>
      <c r="F9" s="221"/>
      <c r="G9" s="221"/>
      <c r="H9" s="227" t="s">
        <v>10</v>
      </c>
      <c r="I9" s="227"/>
      <c r="J9" s="221"/>
      <c r="K9" s="222"/>
      <c r="M9" s="40" t="s">
        <v>9</v>
      </c>
    </row>
    <row r="10" spans="1:13" ht="15.75" thickBot="1" x14ac:dyDescent="0.3">
      <c r="A10" s="226"/>
      <c r="B10" s="223"/>
      <c r="C10" s="223"/>
      <c r="D10" s="223"/>
      <c r="E10" s="223"/>
      <c r="F10" s="223"/>
      <c r="G10" s="223"/>
      <c r="H10" s="228"/>
      <c r="I10" s="228"/>
      <c r="J10" s="223"/>
      <c r="K10" s="224"/>
    </row>
    <row r="11" spans="1:13" ht="16.5" thickBot="1" x14ac:dyDescent="0.3">
      <c r="A11" s="197" t="s">
        <v>14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9"/>
      <c r="M11" t="s">
        <v>12</v>
      </c>
    </row>
    <row r="12" spans="1:13" ht="30" customHeight="1" x14ac:dyDescent="0.25">
      <c r="A12" s="32" t="s">
        <v>31</v>
      </c>
      <c r="B12" s="7" t="s">
        <v>15</v>
      </c>
      <c r="C12" s="7" t="s">
        <v>16</v>
      </c>
      <c r="D12" s="7" t="s">
        <v>17</v>
      </c>
      <c r="E12" s="7" t="s">
        <v>20</v>
      </c>
      <c r="F12" s="8" t="s">
        <v>21</v>
      </c>
      <c r="G12" s="9" t="s">
        <v>23</v>
      </c>
      <c r="H12" s="195" t="s">
        <v>24</v>
      </c>
      <c r="I12" s="196"/>
      <c r="J12" s="10" t="s">
        <v>22</v>
      </c>
      <c r="K12" s="33" t="s">
        <v>25</v>
      </c>
      <c r="M12" t="s">
        <v>11</v>
      </c>
    </row>
    <row r="13" spans="1:13" ht="16.5" x14ac:dyDescent="0.3">
      <c r="A13" s="34" t="s">
        <v>18</v>
      </c>
      <c r="B13" s="44"/>
      <c r="C13" s="44"/>
      <c r="D13" s="44"/>
      <c r="E13" s="44"/>
      <c r="F13" s="44"/>
      <c r="G13" s="44"/>
      <c r="H13" s="214" t="s">
        <v>26</v>
      </c>
      <c r="I13" s="215"/>
      <c r="J13" s="44"/>
      <c r="K13" s="45"/>
      <c r="M13" t="s">
        <v>13</v>
      </c>
    </row>
    <row r="14" spans="1:13" ht="16.5" x14ac:dyDescent="0.3">
      <c r="A14" s="34" t="s">
        <v>19</v>
      </c>
      <c r="B14" s="44"/>
      <c r="C14" s="44"/>
      <c r="D14" s="44"/>
      <c r="E14" s="44"/>
      <c r="F14" s="44"/>
      <c r="G14" s="44" t="s">
        <v>26</v>
      </c>
      <c r="H14" s="214" t="s">
        <v>26</v>
      </c>
      <c r="I14" s="215"/>
      <c r="J14" s="44"/>
      <c r="K14" s="45" t="s">
        <v>26</v>
      </c>
      <c r="M14" t="s">
        <v>9</v>
      </c>
    </row>
    <row r="15" spans="1:13" ht="16.5" x14ac:dyDescent="0.3">
      <c r="A15" s="34" t="s">
        <v>27</v>
      </c>
      <c r="B15" s="44"/>
      <c r="C15" s="44"/>
      <c r="D15" s="44"/>
      <c r="E15" s="44"/>
      <c r="F15" s="44"/>
      <c r="G15" s="44" t="s">
        <v>26</v>
      </c>
      <c r="H15" s="214" t="s">
        <v>26</v>
      </c>
      <c r="I15" s="215"/>
      <c r="J15" s="44"/>
      <c r="K15" s="45" t="s">
        <v>26</v>
      </c>
    </row>
    <row r="16" spans="1:13" ht="16.5" x14ac:dyDescent="0.3">
      <c r="A16" s="34" t="s">
        <v>29</v>
      </c>
      <c r="B16" s="44"/>
      <c r="C16" s="44"/>
      <c r="D16" s="44"/>
      <c r="E16" s="44"/>
      <c r="F16" s="44"/>
      <c r="G16" s="44"/>
      <c r="H16" s="214"/>
      <c r="I16" s="215"/>
      <c r="J16" s="44" t="s">
        <v>26</v>
      </c>
      <c r="K16" s="45" t="s">
        <v>26</v>
      </c>
    </row>
    <row r="17" spans="1:11" ht="16.5" x14ac:dyDescent="0.3">
      <c r="A17" s="34" t="s">
        <v>32</v>
      </c>
      <c r="B17" s="44"/>
      <c r="C17" s="44"/>
      <c r="D17" s="44"/>
      <c r="E17" s="44"/>
      <c r="F17" s="44"/>
      <c r="G17" s="44"/>
      <c r="H17" s="214"/>
      <c r="I17" s="215"/>
      <c r="J17" s="44" t="s">
        <v>26</v>
      </c>
      <c r="K17" s="45" t="s">
        <v>26</v>
      </c>
    </row>
    <row r="18" spans="1:11" ht="16.5" x14ac:dyDescent="0.3">
      <c r="A18" s="34" t="s">
        <v>33</v>
      </c>
      <c r="B18" s="44"/>
      <c r="C18" s="44"/>
      <c r="D18" s="44"/>
      <c r="E18" s="44"/>
      <c r="F18" s="44"/>
      <c r="G18" s="44"/>
      <c r="H18" s="214"/>
      <c r="I18" s="215"/>
      <c r="J18" s="44" t="s">
        <v>26</v>
      </c>
      <c r="K18" s="45" t="s">
        <v>26</v>
      </c>
    </row>
    <row r="19" spans="1:11" ht="16.5" x14ac:dyDescent="0.3">
      <c r="A19" s="34" t="s">
        <v>28</v>
      </c>
      <c r="B19" s="44"/>
      <c r="C19" s="44"/>
      <c r="D19" s="44"/>
      <c r="E19" s="44"/>
      <c r="F19" s="44"/>
      <c r="G19" s="44"/>
      <c r="H19" s="214"/>
      <c r="I19" s="215"/>
      <c r="J19" s="44" t="s">
        <v>26</v>
      </c>
      <c r="K19" s="45" t="s">
        <v>26</v>
      </c>
    </row>
    <row r="20" spans="1:11" ht="17.25" thickBot="1" x14ac:dyDescent="0.35">
      <c r="A20" s="46"/>
      <c r="B20" s="47"/>
      <c r="C20" s="47"/>
      <c r="D20" s="47"/>
      <c r="E20" s="47"/>
      <c r="F20" s="47"/>
      <c r="G20" s="47"/>
      <c r="H20" s="212"/>
      <c r="I20" s="213"/>
      <c r="J20" s="47"/>
      <c r="K20" s="48"/>
    </row>
    <row r="21" spans="1:11" ht="16.5" thickBot="1" x14ac:dyDescent="0.3">
      <c r="A21" s="216" t="s">
        <v>43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8"/>
    </row>
    <row r="22" spans="1:11" ht="16.5" x14ac:dyDescent="0.3">
      <c r="A22" s="219" t="s">
        <v>34</v>
      </c>
      <c r="B22" s="220"/>
      <c r="C22" s="165" t="s">
        <v>36</v>
      </c>
      <c r="D22" s="166"/>
      <c r="E22" s="165" t="s">
        <v>37</v>
      </c>
      <c r="F22" s="205"/>
      <c r="G22" s="200" t="s">
        <v>41</v>
      </c>
      <c r="H22" s="201"/>
      <c r="I22" s="202"/>
      <c r="J22" s="205" t="s">
        <v>40</v>
      </c>
      <c r="K22" s="166"/>
    </row>
    <row r="23" spans="1:11" ht="33" x14ac:dyDescent="0.3">
      <c r="A23" s="11" t="s">
        <v>35</v>
      </c>
      <c r="B23" s="49"/>
      <c r="C23" s="12" t="s">
        <v>35</v>
      </c>
      <c r="D23" s="49"/>
      <c r="E23" s="12" t="s">
        <v>35</v>
      </c>
      <c r="F23" s="50"/>
      <c r="G23" s="13" t="s">
        <v>38</v>
      </c>
      <c r="H23" s="203"/>
      <c r="I23" s="204"/>
      <c r="J23" s="14" t="s">
        <v>38</v>
      </c>
      <c r="K23" s="48"/>
    </row>
    <row r="24" spans="1:11" ht="17.25" thickBot="1" x14ac:dyDescent="0.35">
      <c r="A24" s="11" t="s">
        <v>30</v>
      </c>
      <c r="B24" s="49"/>
      <c r="C24" s="11" t="s">
        <v>30</v>
      </c>
      <c r="D24" s="49"/>
      <c r="E24" s="11" t="s">
        <v>30</v>
      </c>
      <c r="F24" s="50"/>
      <c r="G24" s="15" t="s">
        <v>39</v>
      </c>
      <c r="H24" s="128"/>
      <c r="I24" s="129"/>
      <c r="J24" s="16" t="s">
        <v>39</v>
      </c>
      <c r="K24" s="51"/>
    </row>
    <row r="25" spans="1:11" ht="17.25" thickBot="1" x14ac:dyDescent="0.35">
      <c r="A25" s="17" t="s">
        <v>42</v>
      </c>
      <c r="B25" s="43">
        <f>B23-B24</f>
        <v>0</v>
      </c>
      <c r="C25" s="17" t="s">
        <v>42</v>
      </c>
      <c r="D25" s="42">
        <f>D23-D24</f>
        <v>0</v>
      </c>
      <c r="E25" s="17" t="s">
        <v>42</v>
      </c>
      <c r="F25" s="42">
        <f>F23-F24</f>
        <v>0</v>
      </c>
      <c r="G25" s="206"/>
      <c r="H25" s="169"/>
      <c r="I25" s="169"/>
      <c r="J25" s="169"/>
      <c r="K25" s="207"/>
    </row>
    <row r="26" spans="1:11" ht="16.5" x14ac:dyDescent="0.3">
      <c r="A26" s="165" t="s">
        <v>45</v>
      </c>
      <c r="B26" s="205"/>
      <c r="C26" s="205"/>
      <c r="D26" s="205"/>
      <c r="E26" s="205"/>
      <c r="F26" s="205"/>
      <c r="G26" s="205"/>
      <c r="H26" s="166"/>
      <c r="I26" s="169"/>
      <c r="J26" s="167" t="s">
        <v>49</v>
      </c>
      <c r="K26" s="168"/>
    </row>
    <row r="27" spans="1:11" ht="16.5" x14ac:dyDescent="0.3">
      <c r="A27" s="208">
        <v>1</v>
      </c>
      <c r="B27" s="209"/>
      <c r="C27" s="210">
        <v>2</v>
      </c>
      <c r="D27" s="211"/>
      <c r="E27" s="210">
        <v>3</v>
      </c>
      <c r="F27" s="211"/>
      <c r="G27" s="210">
        <v>4</v>
      </c>
      <c r="H27" s="162"/>
      <c r="I27" s="169"/>
      <c r="J27" s="18" t="s">
        <v>50</v>
      </c>
      <c r="K27" s="48"/>
    </row>
    <row r="28" spans="1:11" ht="33" x14ac:dyDescent="0.3">
      <c r="A28" s="11" t="s">
        <v>35</v>
      </c>
      <c r="B28" s="52"/>
      <c r="C28" s="19" t="s">
        <v>35</v>
      </c>
      <c r="D28" s="52"/>
      <c r="E28" s="19" t="s">
        <v>35</v>
      </c>
      <c r="F28" s="52"/>
      <c r="G28" s="19" t="s">
        <v>35</v>
      </c>
      <c r="H28" s="49"/>
      <c r="I28" s="169"/>
      <c r="J28" s="18" t="s">
        <v>51</v>
      </c>
      <c r="K28" s="48"/>
    </row>
    <row r="29" spans="1:11" ht="17.25" thickBot="1" x14ac:dyDescent="0.35">
      <c r="A29" s="11" t="s">
        <v>30</v>
      </c>
      <c r="B29" s="53"/>
      <c r="C29" s="20" t="s">
        <v>30</v>
      </c>
      <c r="D29" s="52"/>
      <c r="E29" s="20" t="s">
        <v>30</v>
      </c>
      <c r="F29" s="52"/>
      <c r="G29" s="20" t="s">
        <v>30</v>
      </c>
      <c r="H29" s="49"/>
      <c r="I29" s="169"/>
      <c r="J29" s="21" t="s">
        <v>52</v>
      </c>
      <c r="K29" s="51"/>
    </row>
    <row r="30" spans="1:11" ht="17.25" thickBot="1" x14ac:dyDescent="0.35">
      <c r="A30" s="22" t="s">
        <v>42</v>
      </c>
      <c r="B30" s="41" t="e">
        <f>((B28-B29)/B28)*100</f>
        <v>#DIV/0!</v>
      </c>
      <c r="C30" s="23" t="s">
        <v>42</v>
      </c>
      <c r="D30" s="41" t="e">
        <f>((D28-D29)/D28)*100</f>
        <v>#DIV/0!</v>
      </c>
      <c r="E30" s="23" t="s">
        <v>42</v>
      </c>
      <c r="F30" s="41" t="e">
        <f>((F28-F29)/F28)*100</f>
        <v>#DIV/0!</v>
      </c>
      <c r="G30" s="23" t="s">
        <v>42</v>
      </c>
      <c r="H30" s="41" t="e">
        <f>((H28-H29)/H28)*100</f>
        <v>#DIV/0!</v>
      </c>
      <c r="I30" s="169"/>
      <c r="J30" s="24"/>
      <c r="K30" s="35"/>
    </row>
    <row r="31" spans="1:11" ht="17.25" thickBot="1" x14ac:dyDescent="0.35">
      <c r="A31" s="148" t="s">
        <v>46</v>
      </c>
      <c r="B31" s="160"/>
      <c r="C31" s="163" t="s">
        <v>47</v>
      </c>
      <c r="D31" s="164"/>
      <c r="E31" s="164"/>
      <c r="F31" s="164"/>
      <c r="G31" s="150" t="s">
        <v>54</v>
      </c>
      <c r="H31" s="151"/>
      <c r="I31" s="151"/>
      <c r="J31" s="151"/>
      <c r="K31" s="152"/>
    </row>
    <row r="32" spans="1:11" ht="15" customHeight="1" x14ac:dyDescent="0.3">
      <c r="A32" s="161" t="s">
        <v>44</v>
      </c>
      <c r="B32" s="162"/>
      <c r="C32" s="165" t="s">
        <v>48</v>
      </c>
      <c r="D32" s="166"/>
      <c r="E32" s="146" t="s">
        <v>53</v>
      </c>
      <c r="F32" s="147"/>
      <c r="G32" s="153"/>
      <c r="H32" s="154"/>
      <c r="I32" s="154"/>
      <c r="J32" s="154"/>
      <c r="K32" s="155"/>
    </row>
    <row r="33" spans="1:11" ht="33" x14ac:dyDescent="0.3">
      <c r="A33" s="12" t="s">
        <v>35</v>
      </c>
      <c r="B33" s="49"/>
      <c r="C33" s="12" t="s">
        <v>35</v>
      </c>
      <c r="D33" s="55"/>
      <c r="E33" s="148"/>
      <c r="F33" s="149"/>
      <c r="G33" s="153"/>
      <c r="H33" s="154"/>
      <c r="I33" s="154"/>
      <c r="J33" s="154"/>
      <c r="K33" s="155"/>
    </row>
    <row r="34" spans="1:11" ht="16.5" x14ac:dyDescent="0.3">
      <c r="A34" s="11" t="s">
        <v>30</v>
      </c>
      <c r="B34" s="54"/>
      <c r="C34" s="11" t="s">
        <v>30</v>
      </c>
      <c r="D34" s="56"/>
      <c r="E34" s="11" t="s">
        <v>38</v>
      </c>
      <c r="F34" s="26" t="s">
        <v>39</v>
      </c>
      <c r="G34" s="153"/>
      <c r="H34" s="154"/>
      <c r="I34" s="154"/>
      <c r="J34" s="154"/>
      <c r="K34" s="155"/>
    </row>
    <row r="35" spans="1:11" ht="17.25" thickBot="1" x14ac:dyDescent="0.35">
      <c r="A35" s="22" t="s">
        <v>42</v>
      </c>
      <c r="B35" s="41" t="e">
        <f>((B33-B34)/B33)*100</f>
        <v>#DIV/0!</v>
      </c>
      <c r="C35" s="11" t="s">
        <v>42</v>
      </c>
      <c r="D35" s="56"/>
      <c r="E35" s="57"/>
      <c r="F35" s="58"/>
      <c r="G35" s="153"/>
      <c r="H35" s="154"/>
      <c r="I35" s="154"/>
      <c r="J35" s="154"/>
      <c r="K35" s="155"/>
    </row>
    <row r="36" spans="1:11" ht="16.5" thickBot="1" x14ac:dyDescent="0.3">
      <c r="A36" s="170" t="s">
        <v>1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 ht="15.75" x14ac:dyDescent="0.25">
      <c r="A37" s="173"/>
      <c r="B37" s="177" t="str">
        <f>B2</f>
        <v>EVALUACIÓN DE MEDICIÓN DE CALIDAD DE AIRE A OEC - MATERIAL PARTICULADO LOW VOL</v>
      </c>
      <c r="C37" s="178"/>
      <c r="D37" s="178"/>
      <c r="E37" s="178"/>
      <c r="F37" s="178"/>
      <c r="G37" s="178"/>
      <c r="H37" s="179"/>
      <c r="I37" s="186" t="str">
        <f>I2</f>
        <v>Código: E-SGI-AC-F049</v>
      </c>
      <c r="J37" s="187"/>
      <c r="K37" s="188"/>
    </row>
    <row r="38" spans="1:11" ht="15.75" x14ac:dyDescent="0.25">
      <c r="A38" s="174"/>
      <c r="B38" s="180"/>
      <c r="C38" s="181"/>
      <c r="D38" s="181"/>
      <c r="E38" s="181"/>
      <c r="F38" s="181"/>
      <c r="G38" s="181"/>
      <c r="H38" s="182"/>
      <c r="I38" s="189" t="str">
        <f>I3</f>
        <v>Versión: 001</v>
      </c>
      <c r="J38" s="190"/>
      <c r="K38" s="191"/>
    </row>
    <row r="39" spans="1:11" ht="15.75" x14ac:dyDescent="0.25">
      <c r="A39" s="175"/>
      <c r="B39" s="180"/>
      <c r="C39" s="181"/>
      <c r="D39" s="181"/>
      <c r="E39" s="181"/>
      <c r="F39" s="181"/>
      <c r="G39" s="181"/>
      <c r="H39" s="182"/>
      <c r="I39" s="189" t="str">
        <f>I4</f>
        <v>Fecha: 29/05/2020</v>
      </c>
      <c r="J39" s="190"/>
      <c r="K39" s="191"/>
    </row>
    <row r="40" spans="1:11" ht="16.5" thickBot="1" x14ac:dyDescent="0.3">
      <c r="A40" s="176"/>
      <c r="B40" s="183"/>
      <c r="C40" s="184"/>
      <c r="D40" s="184"/>
      <c r="E40" s="184"/>
      <c r="F40" s="184"/>
      <c r="G40" s="184"/>
      <c r="H40" s="185"/>
      <c r="I40" s="192" t="s">
        <v>108</v>
      </c>
      <c r="J40" s="193"/>
      <c r="K40" s="194"/>
    </row>
    <row r="41" spans="1:11" ht="18.75" thickBot="1" x14ac:dyDescent="0.3">
      <c r="A41" s="156" t="s">
        <v>55</v>
      </c>
      <c r="B41" s="157"/>
      <c r="C41" s="157"/>
      <c r="D41" s="157"/>
      <c r="E41" s="157"/>
      <c r="F41" s="157"/>
      <c r="G41" s="157"/>
      <c r="H41" s="157"/>
      <c r="I41" s="157"/>
      <c r="J41" s="158"/>
      <c r="K41" s="159"/>
    </row>
    <row r="42" spans="1:11" ht="18.75" customHeight="1" x14ac:dyDescent="0.3">
      <c r="A42" s="136" t="s">
        <v>56</v>
      </c>
      <c r="B42" s="144" t="s">
        <v>57</v>
      </c>
      <c r="C42" s="122" t="s">
        <v>61</v>
      </c>
      <c r="D42" s="142" t="s">
        <v>87</v>
      </c>
      <c r="E42" s="140" t="s">
        <v>58</v>
      </c>
      <c r="F42" s="138" t="s">
        <v>60</v>
      </c>
      <c r="G42" s="124" t="s">
        <v>62</v>
      </c>
      <c r="H42" s="125"/>
      <c r="I42" s="25"/>
      <c r="J42" s="130" t="s">
        <v>63</v>
      </c>
      <c r="K42" s="131"/>
    </row>
    <row r="43" spans="1:11" ht="30" customHeight="1" x14ac:dyDescent="0.3">
      <c r="A43" s="137"/>
      <c r="B43" s="145"/>
      <c r="C43" s="123"/>
      <c r="D43" s="143"/>
      <c r="E43" s="141"/>
      <c r="F43" s="139"/>
      <c r="G43" s="126" t="s">
        <v>66</v>
      </c>
      <c r="H43" s="127"/>
      <c r="I43" s="25"/>
      <c r="J43" s="132"/>
      <c r="K43" s="133"/>
    </row>
    <row r="44" spans="1:11" ht="30.75" customHeight="1" thickBot="1" x14ac:dyDescent="0.35">
      <c r="A44" s="57"/>
      <c r="B44" s="59"/>
      <c r="C44" s="59"/>
      <c r="D44" s="59"/>
      <c r="E44" s="59"/>
      <c r="F44" s="59"/>
      <c r="G44" s="128"/>
      <c r="H44" s="129"/>
      <c r="I44" s="25"/>
      <c r="J44" s="134"/>
      <c r="K44" s="135"/>
    </row>
    <row r="45" spans="1:11" ht="30" customHeight="1" x14ac:dyDescent="0.3">
      <c r="A45" s="36"/>
      <c r="B45" s="25"/>
      <c r="C45" s="29" t="s">
        <v>59</v>
      </c>
      <c r="D45" s="27" t="s">
        <v>67</v>
      </c>
      <c r="E45" s="27" t="s">
        <v>64</v>
      </c>
      <c r="F45" s="30" t="s">
        <v>65</v>
      </c>
      <c r="G45" s="31"/>
      <c r="H45" s="5"/>
      <c r="I45" s="37"/>
      <c r="J45" s="25"/>
      <c r="K45" s="35"/>
    </row>
    <row r="46" spans="1:11" ht="30" customHeight="1" thickBot="1" x14ac:dyDescent="0.35">
      <c r="A46" s="36"/>
      <c r="B46" s="25"/>
      <c r="C46" s="60"/>
      <c r="D46" s="88"/>
      <c r="E46" s="61"/>
      <c r="F46" s="62"/>
      <c r="G46" s="1"/>
      <c r="H46" s="5"/>
      <c r="I46" s="25"/>
      <c r="J46" s="25"/>
      <c r="K46" s="35"/>
    </row>
    <row r="47" spans="1:11" ht="16.5" thickBot="1" x14ac:dyDescent="0.3">
      <c r="A47" s="114" t="s">
        <v>68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6"/>
    </row>
    <row r="48" spans="1:11" ht="30.75" customHeight="1" x14ac:dyDescent="0.25">
      <c r="A48" s="63" t="s">
        <v>69</v>
      </c>
      <c r="B48" s="106"/>
      <c r="C48" s="106"/>
      <c r="D48" s="117" t="s">
        <v>71</v>
      </c>
      <c r="E48" s="117"/>
      <c r="F48" s="6" t="s">
        <v>4</v>
      </c>
      <c r="G48" s="64"/>
      <c r="H48" s="65"/>
      <c r="I48" s="66"/>
      <c r="J48" s="66"/>
      <c r="K48" s="67"/>
    </row>
    <row r="49" spans="1:13" ht="15.75" x14ac:dyDescent="0.25">
      <c r="A49" s="68"/>
      <c r="B49" s="66"/>
      <c r="C49" s="64"/>
      <c r="D49" s="66"/>
      <c r="E49" s="66"/>
      <c r="F49" s="118" t="s">
        <v>72</v>
      </c>
      <c r="G49" s="118"/>
      <c r="H49" s="118"/>
      <c r="I49" s="118"/>
      <c r="J49" s="118"/>
      <c r="K49" s="67"/>
    </row>
    <row r="50" spans="1:13" ht="15.75" x14ac:dyDescent="0.25">
      <c r="A50" s="119" t="s">
        <v>73</v>
      </c>
      <c r="B50" s="120"/>
      <c r="C50" s="120" t="s">
        <v>74</v>
      </c>
      <c r="D50" s="120"/>
      <c r="E50" s="64"/>
      <c r="F50" s="118"/>
      <c r="G50" s="118"/>
      <c r="H50" s="118"/>
      <c r="I50" s="118"/>
      <c r="J50" s="118"/>
      <c r="K50" s="67"/>
    </row>
    <row r="51" spans="1:13" ht="15.75" x14ac:dyDescent="0.25">
      <c r="A51" s="103" t="s">
        <v>75</v>
      </c>
      <c r="B51" s="104"/>
      <c r="C51" s="105"/>
      <c r="D51" s="105"/>
      <c r="E51" s="64"/>
      <c r="F51" s="113" t="s">
        <v>76</v>
      </c>
      <c r="G51" s="113"/>
      <c r="H51" s="113"/>
      <c r="I51" s="121"/>
      <c r="J51" s="121"/>
      <c r="K51" s="67"/>
      <c r="M51" t="s">
        <v>92</v>
      </c>
    </row>
    <row r="52" spans="1:13" ht="15.75" x14ac:dyDescent="0.25">
      <c r="A52" s="103" t="s">
        <v>77</v>
      </c>
      <c r="B52" s="104"/>
      <c r="C52" s="105"/>
      <c r="D52" s="105"/>
      <c r="E52" s="64"/>
      <c r="F52" s="64"/>
      <c r="G52" s="64"/>
      <c r="H52" s="64"/>
      <c r="I52" s="64"/>
      <c r="J52" s="64"/>
      <c r="K52" s="69"/>
      <c r="M52" t="s">
        <v>90</v>
      </c>
    </row>
    <row r="53" spans="1:13" ht="15.75" x14ac:dyDescent="0.25">
      <c r="A53" s="103" t="s">
        <v>78</v>
      </c>
      <c r="B53" s="104"/>
      <c r="C53" s="105"/>
      <c r="D53" s="105"/>
      <c r="E53" s="64"/>
      <c r="F53" s="113" t="s">
        <v>79</v>
      </c>
      <c r="G53" s="113"/>
      <c r="H53" s="113"/>
      <c r="I53" s="111"/>
      <c r="J53" s="111"/>
      <c r="K53" s="69"/>
      <c r="M53" t="s">
        <v>70</v>
      </c>
    </row>
    <row r="54" spans="1:13" ht="15.75" x14ac:dyDescent="0.25">
      <c r="A54" s="103" t="s">
        <v>80</v>
      </c>
      <c r="B54" s="104"/>
      <c r="C54" s="105"/>
      <c r="D54" s="105"/>
      <c r="E54" s="64"/>
      <c r="F54" s="64"/>
      <c r="G54" s="64"/>
      <c r="H54" s="64"/>
      <c r="I54" s="64"/>
      <c r="J54" s="64"/>
      <c r="K54" s="69"/>
      <c r="M54" t="s">
        <v>91</v>
      </c>
    </row>
    <row r="55" spans="1:13" ht="15.75" x14ac:dyDescent="0.25">
      <c r="A55" s="103" t="s">
        <v>81</v>
      </c>
      <c r="B55" s="104"/>
      <c r="C55" s="105"/>
      <c r="D55" s="105"/>
      <c r="E55" s="70"/>
      <c r="F55" s="113" t="s">
        <v>82</v>
      </c>
      <c r="G55" s="113"/>
      <c r="H55" s="113"/>
      <c r="I55" s="111"/>
      <c r="J55" s="111"/>
      <c r="K55" s="69"/>
      <c r="M55" t="s">
        <v>88</v>
      </c>
    </row>
    <row r="56" spans="1:13" ht="16.5" thickBot="1" x14ac:dyDescent="0.3">
      <c r="A56" s="103" t="s">
        <v>83</v>
      </c>
      <c r="B56" s="104"/>
      <c r="C56" s="105"/>
      <c r="D56" s="105"/>
      <c r="E56" s="71"/>
      <c r="F56" s="71"/>
      <c r="G56" s="71"/>
      <c r="H56" s="71"/>
      <c r="I56" s="71"/>
      <c r="J56" s="71"/>
      <c r="K56" s="72"/>
      <c r="M56" t="s">
        <v>89</v>
      </c>
    </row>
    <row r="57" spans="1:13" ht="16.5" thickBot="1" x14ac:dyDescent="0.3">
      <c r="A57" s="107" t="s">
        <v>84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9"/>
    </row>
    <row r="58" spans="1:13" ht="15.75" x14ac:dyDescent="0.25">
      <c r="A58" s="110"/>
      <c r="B58" s="111"/>
      <c r="C58" s="111"/>
      <c r="D58" s="111"/>
      <c r="E58" s="111"/>
      <c r="F58" s="111"/>
      <c r="G58" s="111"/>
      <c r="H58" s="111"/>
      <c r="I58" s="111"/>
      <c r="J58" s="111"/>
      <c r="K58" s="112"/>
    </row>
    <row r="59" spans="1:13" ht="15.75" x14ac:dyDescent="0.25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02"/>
    </row>
    <row r="60" spans="1:13" ht="15.75" x14ac:dyDescent="0.25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02"/>
    </row>
    <row r="61" spans="1:13" ht="15.75" x14ac:dyDescent="0.25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02"/>
    </row>
    <row r="62" spans="1:13" ht="15.75" x14ac:dyDescent="0.25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2"/>
    </row>
    <row r="63" spans="1:13" ht="15.75" x14ac:dyDescent="0.25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02"/>
    </row>
    <row r="64" spans="1:13" ht="15.75" x14ac:dyDescent="0.25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02"/>
    </row>
    <row r="65" spans="1:12" ht="15.75" x14ac:dyDescent="0.25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02"/>
    </row>
    <row r="66" spans="1:12" ht="15.75" x14ac:dyDescent="0.25">
      <c r="A66" s="100"/>
      <c r="B66" s="101"/>
      <c r="C66" s="101"/>
      <c r="D66" s="101"/>
      <c r="E66" s="101"/>
      <c r="F66" s="101"/>
      <c r="G66" s="101"/>
      <c r="H66" s="101"/>
      <c r="I66" s="101"/>
      <c r="J66" s="101"/>
      <c r="K66" s="102"/>
    </row>
    <row r="67" spans="1:12" ht="15.75" x14ac:dyDescent="0.25">
      <c r="A67" s="100"/>
      <c r="B67" s="101"/>
      <c r="C67" s="101"/>
      <c r="D67" s="101"/>
      <c r="E67" s="101"/>
      <c r="F67" s="101"/>
      <c r="G67" s="101"/>
      <c r="H67" s="101"/>
      <c r="I67" s="101"/>
      <c r="J67" s="101"/>
      <c r="K67" s="102"/>
    </row>
    <row r="68" spans="1:12" ht="15.75" x14ac:dyDescent="0.25">
      <c r="A68" s="100"/>
      <c r="B68" s="101"/>
      <c r="C68" s="101"/>
      <c r="D68" s="101"/>
      <c r="E68" s="101"/>
      <c r="F68" s="101"/>
      <c r="G68" s="101"/>
      <c r="H68" s="101"/>
      <c r="I68" s="101"/>
      <c r="J68" s="101"/>
      <c r="K68" s="102"/>
    </row>
    <row r="69" spans="1:12" ht="16.5" thickBot="1" x14ac:dyDescent="0.3">
      <c r="A69" s="89"/>
      <c r="B69" s="90"/>
      <c r="C69" s="90"/>
      <c r="D69" s="90"/>
      <c r="E69" s="90"/>
      <c r="F69" s="90"/>
      <c r="G69" s="90"/>
      <c r="H69" s="90"/>
      <c r="I69" s="90"/>
      <c r="J69" s="90"/>
      <c r="K69" s="91"/>
    </row>
    <row r="70" spans="1:12" ht="34.5" customHeight="1" thickBot="1" x14ac:dyDescent="0.3">
      <c r="A70" s="92" t="s">
        <v>85</v>
      </c>
      <c r="B70" s="93"/>
      <c r="C70" s="94"/>
      <c r="D70" s="95"/>
      <c r="E70" s="96"/>
      <c r="F70" s="92" t="s">
        <v>86</v>
      </c>
      <c r="G70" s="93"/>
      <c r="H70" s="97"/>
      <c r="I70" s="98"/>
      <c r="J70" s="98"/>
      <c r="K70" s="99"/>
    </row>
    <row r="72" spans="1:12" ht="15.75" thickBot="1" x14ac:dyDescent="0.3"/>
    <row r="73" spans="1:12" ht="15.75" thickBot="1" x14ac:dyDescent="0.3">
      <c r="A73" s="248" t="s">
        <v>95</v>
      </c>
      <c r="B73" s="249"/>
      <c r="C73" s="249"/>
      <c r="D73" s="249"/>
      <c r="E73" s="249"/>
      <c r="F73" s="249"/>
      <c r="G73" s="249"/>
      <c r="H73" s="249"/>
      <c r="I73" s="249"/>
      <c r="J73" s="249"/>
      <c r="K73" s="250"/>
      <c r="L73" s="83"/>
    </row>
    <row r="74" spans="1:12" ht="17.25" thickBot="1" x14ac:dyDescent="0.35">
      <c r="A74" s="76"/>
      <c r="B74" s="77"/>
      <c r="C74" s="77"/>
      <c r="D74" s="77"/>
      <c r="E74" s="77"/>
      <c r="F74" s="77"/>
      <c r="G74" s="39"/>
      <c r="H74" s="39"/>
      <c r="I74" s="39"/>
      <c r="J74" s="39"/>
      <c r="K74" s="39"/>
      <c r="L74" s="25"/>
    </row>
    <row r="75" spans="1:12" x14ac:dyDescent="0.25">
      <c r="A75" s="259" t="s">
        <v>96</v>
      </c>
      <c r="B75" s="251"/>
      <c r="C75" s="251"/>
      <c r="D75" s="260" t="s">
        <v>97</v>
      </c>
      <c r="E75" s="261"/>
      <c r="F75" s="262"/>
      <c r="G75" s="251" t="s">
        <v>98</v>
      </c>
      <c r="H75" s="251"/>
      <c r="I75" s="251"/>
      <c r="J75" s="251"/>
      <c r="K75" s="252"/>
      <c r="L75" s="84"/>
    </row>
    <row r="76" spans="1:12" ht="15" customHeight="1" thickBot="1" x14ac:dyDescent="0.3">
      <c r="A76" s="263" t="s">
        <v>99</v>
      </c>
      <c r="B76" s="264"/>
      <c r="C76" s="264"/>
      <c r="D76" s="265">
        <v>43980</v>
      </c>
      <c r="E76" s="266"/>
      <c r="F76" s="267"/>
      <c r="G76" s="253" t="s">
        <v>100</v>
      </c>
      <c r="H76" s="253"/>
      <c r="I76" s="253"/>
      <c r="J76" s="253"/>
      <c r="K76" s="254"/>
      <c r="L76" s="85"/>
    </row>
    <row r="77" spans="1:12" ht="16.5" x14ac:dyDescent="0.3">
      <c r="A77" s="78"/>
      <c r="B77" s="79"/>
      <c r="C77" s="79"/>
      <c r="D77" s="80"/>
      <c r="E77" s="80"/>
      <c r="F77" s="80"/>
      <c r="G77" s="39"/>
      <c r="H77" s="39"/>
      <c r="I77" s="39"/>
      <c r="J77" s="39"/>
      <c r="K77" s="39"/>
      <c r="L77" s="25"/>
    </row>
    <row r="78" spans="1:12" ht="17.25" thickBot="1" x14ac:dyDescent="0.35">
      <c r="D78" s="81"/>
      <c r="E78" s="82"/>
      <c r="F78" s="82"/>
      <c r="G78" s="39"/>
      <c r="H78" s="39"/>
      <c r="I78" s="39"/>
      <c r="J78" s="39"/>
      <c r="K78" s="39"/>
      <c r="L78" s="39"/>
    </row>
    <row r="79" spans="1:12" ht="16.5" x14ac:dyDescent="0.3">
      <c r="A79" s="240" t="s">
        <v>101</v>
      </c>
      <c r="B79" s="241"/>
      <c r="C79" s="242"/>
      <c r="D79" s="243" t="s">
        <v>102</v>
      </c>
      <c r="E79" s="241"/>
      <c r="F79" s="242"/>
      <c r="G79" s="255" t="s">
        <v>103</v>
      </c>
      <c r="H79" s="255"/>
      <c r="I79" s="255"/>
      <c r="J79" s="255"/>
      <c r="K79" s="256"/>
      <c r="L79" s="86"/>
    </row>
    <row r="80" spans="1:12" ht="34.5" customHeight="1" thickBot="1" x14ac:dyDescent="0.3">
      <c r="A80" s="244" t="s">
        <v>107</v>
      </c>
      <c r="B80" s="245"/>
      <c r="C80" s="245"/>
      <c r="D80" s="246" t="s">
        <v>104</v>
      </c>
      <c r="E80" s="247"/>
      <c r="F80" s="247"/>
      <c r="G80" s="257" t="s">
        <v>110</v>
      </c>
      <c r="H80" s="257"/>
      <c r="I80" s="257"/>
      <c r="J80" s="257"/>
      <c r="K80" s="258"/>
      <c r="L80" s="87"/>
    </row>
  </sheetData>
  <mergeCells count="121">
    <mergeCell ref="A79:C79"/>
    <mergeCell ref="D79:F79"/>
    <mergeCell ref="A80:C80"/>
    <mergeCell ref="D80:F80"/>
    <mergeCell ref="A73:K73"/>
    <mergeCell ref="G75:K75"/>
    <mergeCell ref="G76:K76"/>
    <mergeCell ref="G79:K79"/>
    <mergeCell ref="G80:K80"/>
    <mergeCell ref="A75:C75"/>
    <mergeCell ref="D75:F75"/>
    <mergeCell ref="A76:C76"/>
    <mergeCell ref="D76:F76"/>
    <mergeCell ref="A1:K1"/>
    <mergeCell ref="A2:A5"/>
    <mergeCell ref="B2:H5"/>
    <mergeCell ref="I2:K2"/>
    <mergeCell ref="J9:K10"/>
    <mergeCell ref="A9:A10"/>
    <mergeCell ref="B9:G10"/>
    <mergeCell ref="H9:I10"/>
    <mergeCell ref="I3:K3"/>
    <mergeCell ref="I4:K4"/>
    <mergeCell ref="I5:K5"/>
    <mergeCell ref="C6:G6"/>
    <mergeCell ref="I6:K6"/>
    <mergeCell ref="E7:F7"/>
    <mergeCell ref="G7:K7"/>
    <mergeCell ref="A6:B6"/>
    <mergeCell ref="H12:I12"/>
    <mergeCell ref="A11:K11"/>
    <mergeCell ref="G22:I22"/>
    <mergeCell ref="H23:I23"/>
    <mergeCell ref="H24:I24"/>
    <mergeCell ref="J22:K22"/>
    <mergeCell ref="G25:K25"/>
    <mergeCell ref="A27:B27"/>
    <mergeCell ref="A26:H26"/>
    <mergeCell ref="C27:D27"/>
    <mergeCell ref="E27:F27"/>
    <mergeCell ref="G27:H27"/>
    <mergeCell ref="H20:I20"/>
    <mergeCell ref="H18:I18"/>
    <mergeCell ref="A21:K21"/>
    <mergeCell ref="A22:B22"/>
    <mergeCell ref="C22:D22"/>
    <mergeCell ref="E22:F22"/>
    <mergeCell ref="H13:I13"/>
    <mergeCell ref="H14:I14"/>
    <mergeCell ref="H15:I15"/>
    <mergeCell ref="H16:I16"/>
    <mergeCell ref="H17:I17"/>
    <mergeCell ref="H19:I19"/>
    <mergeCell ref="E32:F33"/>
    <mergeCell ref="G31:K35"/>
    <mergeCell ref="A41:K41"/>
    <mergeCell ref="A31:B31"/>
    <mergeCell ref="A32:B32"/>
    <mergeCell ref="C31:F31"/>
    <mergeCell ref="C32:D32"/>
    <mergeCell ref="J26:K26"/>
    <mergeCell ref="I26:I30"/>
    <mergeCell ref="A36:K36"/>
    <mergeCell ref="A37:A40"/>
    <mergeCell ref="B37:H40"/>
    <mergeCell ref="I37:K37"/>
    <mergeCell ref="I38:K38"/>
    <mergeCell ref="I39:K39"/>
    <mergeCell ref="I40:K40"/>
    <mergeCell ref="C42:C43"/>
    <mergeCell ref="G42:H42"/>
    <mergeCell ref="G43:H43"/>
    <mergeCell ref="G44:H44"/>
    <mergeCell ref="J42:K43"/>
    <mergeCell ref="J44:K44"/>
    <mergeCell ref="A42:A43"/>
    <mergeCell ref="F42:F43"/>
    <mergeCell ref="E42:E43"/>
    <mergeCell ref="D42:D43"/>
    <mergeCell ref="B42:B43"/>
    <mergeCell ref="A47:K47"/>
    <mergeCell ref="D48:E48"/>
    <mergeCell ref="F49:J50"/>
    <mergeCell ref="A50:B50"/>
    <mergeCell ref="C50:D50"/>
    <mergeCell ref="A51:B51"/>
    <mergeCell ref="C51:D51"/>
    <mergeCell ref="F51:H51"/>
    <mergeCell ref="I51:J51"/>
    <mergeCell ref="A56:B56"/>
    <mergeCell ref="C56:D56"/>
    <mergeCell ref="B48:C48"/>
    <mergeCell ref="A57:K57"/>
    <mergeCell ref="A58:K58"/>
    <mergeCell ref="A59:K59"/>
    <mergeCell ref="A54:B54"/>
    <mergeCell ref="C54:D54"/>
    <mergeCell ref="A55:B55"/>
    <mergeCell ref="C55:D55"/>
    <mergeCell ref="F55:H55"/>
    <mergeCell ref="I55:J55"/>
    <mergeCell ref="A52:B52"/>
    <mergeCell ref="C52:D52"/>
    <mergeCell ref="A53:B53"/>
    <mergeCell ref="C53:D53"/>
    <mergeCell ref="F53:H53"/>
    <mergeCell ref="I53:J53"/>
    <mergeCell ref="A69:K69"/>
    <mergeCell ref="A70:B70"/>
    <mergeCell ref="C70:E70"/>
    <mergeCell ref="F70:G70"/>
    <mergeCell ref="H70:K70"/>
    <mergeCell ref="A67:K67"/>
    <mergeCell ref="A68:K68"/>
    <mergeCell ref="A60:K60"/>
    <mergeCell ref="A61:K61"/>
    <mergeCell ref="A62:K62"/>
    <mergeCell ref="A63:K63"/>
    <mergeCell ref="A64:K64"/>
    <mergeCell ref="A65:K65"/>
    <mergeCell ref="A66:K66"/>
  </mergeCells>
  <conditionalFormatting sqref="B25 D25 B35">
    <cfRule type="cellIs" dxfId="8" priority="22" operator="lessThan">
      <formula>-2.1</formula>
    </cfRule>
    <cfRule type="cellIs" dxfId="7" priority="23" operator="greaterThan">
      <formula>2.1</formula>
    </cfRule>
    <cfRule type="cellIs" dxfId="6" priority="24" operator="between">
      <formula>-2.1</formula>
      <formula>2.1</formula>
    </cfRule>
  </conditionalFormatting>
  <conditionalFormatting sqref="F25">
    <cfRule type="cellIs" dxfId="5" priority="16" operator="lessThan">
      <formula>-10.1</formula>
    </cfRule>
    <cfRule type="cellIs" dxfId="4" priority="17" operator="greaterThan">
      <formula>10.1</formula>
    </cfRule>
    <cfRule type="cellIs" dxfId="3" priority="18" operator="between">
      <formula>-10.1</formula>
      <formula>10.1</formula>
    </cfRule>
  </conditionalFormatting>
  <conditionalFormatting sqref="B30 D30 F30 H30">
    <cfRule type="cellIs" dxfId="2" priority="13" operator="lessThan">
      <formula>-4.1</formula>
    </cfRule>
    <cfRule type="cellIs" dxfId="1" priority="14" operator="greaterThan">
      <formula>4.1</formula>
    </cfRule>
    <cfRule type="cellIs" dxfId="0" priority="15" operator="between">
      <formula>-4.1</formula>
      <formula>4.1</formula>
    </cfRule>
  </conditionalFormatting>
  <dataValidations count="3">
    <dataValidation type="list" showInputMessage="1" showErrorMessage="1" sqref="B8" xr:uid="{00000000-0002-0000-0000-000000000000}">
      <formula1>$M$11:$M$14</formula1>
    </dataValidation>
    <dataValidation type="list" showInputMessage="1" showErrorMessage="1" sqref="B7" xr:uid="{00000000-0002-0000-0000-000001000000}">
      <formula1>$M$7:$M$9</formula1>
    </dataValidation>
    <dataValidation type="list" allowBlank="1" showInputMessage="1" showErrorMessage="1" sqref="B48" xr:uid="{00000000-0002-0000-0000-000002000000}">
      <formula1>$M$51:$M$57</formula1>
    </dataValidation>
  </dataValidations>
  <pageMargins left="0.7" right="0.7" top="0.75" bottom="0.75" header="0.3" footer="0.3"/>
  <pageSetup scale="7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PARTICULADO</vt:lpstr>
      <vt:lpstr>'MATERIAL PARTICULADO'!Área_de_impresión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Familia-</dc:creator>
  <cp:lastModifiedBy>Daniel Díaz Díaz</cp:lastModifiedBy>
  <cp:lastPrinted>2020-05-15T23:37:57Z</cp:lastPrinted>
  <dcterms:created xsi:type="dcterms:W3CDTF">2020-05-12T21:54:10Z</dcterms:created>
  <dcterms:modified xsi:type="dcterms:W3CDTF">2020-05-30T00:54:04Z</dcterms:modified>
</cp:coreProperties>
</file>