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919" activeTab="0"/>
  </bookViews>
  <sheets>
    <sheet name="INSPECCION" sheetId="1" r:id="rId1"/>
    <sheet name="SEGUIMIENTO " sheetId="2" r:id="rId2"/>
  </sheets>
  <externalReferences>
    <externalReference r:id="rId5"/>
  </externalReferences>
  <definedNames>
    <definedName name="_xlnm.Print_Area" localSheetId="0">'INSPECCION'!$B$1:$O$79</definedName>
    <definedName name="_xlnm.Print_Titles" localSheetId="0">'INSPECCION'!$14:$14</definedName>
  </definedNames>
  <calcPr fullCalcOnLoad="1"/>
</workbook>
</file>

<file path=xl/sharedStrings.xml><?xml version="1.0" encoding="utf-8"?>
<sst xmlns="http://schemas.openxmlformats.org/spreadsheetml/2006/main" count="99" uniqueCount="95">
  <si>
    <t>Fecha  de realización de la inspección</t>
  </si>
  <si>
    <t>RECOMENDACIONES</t>
  </si>
  <si>
    <t>Nombres y Apellidos:</t>
  </si>
  <si>
    <t>Cargo:</t>
  </si>
  <si>
    <t>CONDICIÓN / CRITERIO A INSPECCIONAR</t>
  </si>
  <si>
    <t>Personal que accede a la zona de almacenaje de residuos usa los elementos de protección para la manipulación.</t>
  </si>
  <si>
    <t>La zona determinada para el almacenamiento temporal de residuos sólidos es utilizada adecuadamente.</t>
  </si>
  <si>
    <t>OTROS ASPECTOS (Si se requiere):</t>
  </si>
  <si>
    <t>DESCRIPCIÓN CONDICIÓN IDENTIFICADA / OBSERVACIÓN</t>
  </si>
  <si>
    <t>El sitio de almacenamiento temporal de Residuos peligrosos: es adecuado, los residuos están debidamente identificados y almacenados.</t>
  </si>
  <si>
    <t>HOJAS DE SEGURIDAD</t>
  </si>
  <si>
    <t>ELEMENTOS DE PROTECCION PERSONAL</t>
  </si>
  <si>
    <t>El personal en el desarrollo de sus actividades cuenta con los Elementos de Protección Personal (EPP) adecuados</t>
  </si>
  <si>
    <t>Verificación de productos o sustancias químicas / peligrosas existentes en el área de trabajo</t>
  </si>
  <si>
    <t>Hojas de Seguridad adecuadas, visibles y disponibles para el personal que manipula productos o sustancias químicas / peligrosas.</t>
  </si>
  <si>
    <t xml:space="preserve"> </t>
  </si>
  <si>
    <t xml:space="preserve">Nombre de Sede: </t>
  </si>
  <si>
    <t>Se conocen las incompatibilidades entre los distintos productos</t>
  </si>
  <si>
    <t xml:space="preserve">No se trasvasa un producto químico a un envase que haya contenido otro producto si no se ha efectuado una limpieza previa. </t>
  </si>
  <si>
    <t>Se dispone de materiales neutralizantes y/o absorbentes, y de recipientesvacíos preparados par la recogida del material neutralizado y/o absorbido</t>
  </si>
  <si>
    <t>CALIFICACION</t>
  </si>
  <si>
    <t xml:space="preserve">CONDICIONES DEL PRODUCTO QUÍMICO </t>
  </si>
  <si>
    <t>Todos los recipientes cuentan con etiquetas que permitan su identificación y esta etiqueta de encuentra en buen estado.                                                                                             La información de las etiquetas es legible.</t>
  </si>
  <si>
    <t>PROVEEDOR</t>
  </si>
  <si>
    <t>La información de la etiqueta corresponde al contenido real del recipiente.</t>
  </si>
  <si>
    <t>Los producto químicos se almacenan agrupando los que tienen riesgos comunes y evitando la proximidad de productos incompatibles. Los productos químicos se encuentran almacenados según compatibilidad química.</t>
  </si>
  <si>
    <t>Se cuenta con un procedimiento de almacenamiento e identificación de sustancias químicas.</t>
  </si>
  <si>
    <t xml:space="preserve">Las estanterías de almacenamiento son sólidas y estables. Existe resalte ocubeto para la recogida de los derrames en las estanterías. </t>
  </si>
  <si>
    <t>Los productos inflamables se almacenan en lugares y en recipientes protegidos</t>
  </si>
  <si>
    <t>Los recipientes son adecuados, se  encuentran en buen estado y se encuentran tapados.</t>
  </si>
  <si>
    <t>Se observa segregación de residuos según compatibilidad química.</t>
  </si>
  <si>
    <t>Los sitios de almacenamiento son sitios ventilados, secos y frescos.</t>
  </si>
  <si>
    <t>El sitio de almacenamiento se encuentra señalizado según peligros de sustancias químicas almacenadas allí.</t>
  </si>
  <si>
    <t>El sitio de almacenamiento es un sitio de acceso restringido.</t>
  </si>
  <si>
    <t>Los pisos y paredes del sitio de almacén no absorben sustancias químicas.</t>
  </si>
  <si>
    <t>El sitio de almacén cuenta con estanterías suficientes para la ubicación de los productos químicos.</t>
  </si>
  <si>
    <t xml:space="preserve">Se cuenta con algún sistema de contención de derrames de sustancias químicas como bandejas en los lugares de almacenamiento o de prevención de vertimientos al suelo </t>
  </si>
  <si>
    <t>Las estanterías se encuentran señalizadas según el tipo de peligro de las sustancias ubicadas en ellas.</t>
  </si>
  <si>
    <t>Se cuenta con inventarios de sustancias químicas en las áreas y en estos inventarios se identifican las sustancias peligrosas.</t>
  </si>
  <si>
    <t>Se cuenta con las hojas de seguridad de las sustancias químicas y estas están disponibles para los usuarios.</t>
  </si>
  <si>
    <t>Entrega a los trabajadores elementos de protección personal adecuados para la manipulación de sustancias químicas.</t>
  </si>
  <si>
    <t>Se cuenta con extintores en los sitios donde se manipulan sustancias químicas.</t>
  </si>
  <si>
    <t>Se realiza la carga periódica de los extintores.</t>
  </si>
  <si>
    <t>Las rutas de evacuación y salidas de emergencia están debidamente señalizadas, así como los otros riesgos presentes en los sitios de trabajo.</t>
  </si>
  <si>
    <t>Se cuenta con botiquines en los sitios donde se manejan sustancias químicas.</t>
  </si>
  <si>
    <t>5:  Satisfactorio (se cumple, BUENO)</t>
  </si>
  <si>
    <t>3:  Aceptable (se cumple parcialmente, REGULAR)</t>
  </si>
  <si>
    <t>1:  Insatisfactorio (no se cumple, DEFICIENTE)</t>
  </si>
  <si>
    <t>Criterios de Calificación</t>
  </si>
  <si>
    <t>Cuando la sustancia se cambia a otro recipiente, se coloca la etiqueta  de identificación en el recipiente destino</t>
  </si>
  <si>
    <t xml:space="preserve">Las estanterías de almacenamiento son sólidas, no hay presencia de material inflamable y son estables. Existe contención para recoger los derrames en las estanterías. </t>
  </si>
  <si>
    <t>Se dispone de un plan de emergencia química para la fuga, derrame o alteración de los productos químicos</t>
  </si>
  <si>
    <t>El proveedor que recoge los residuos peligrosos, cumple con el decreto 1609 de 2002 (Etiquetado y señalización de camión, conductor con carnet, entrega certificado de recibo de residuos peligrosos)</t>
  </si>
  <si>
    <t>Se cuenta con balanza para pesaje de los residuos peligrosos?</t>
  </si>
  <si>
    <t xml:space="preserve">Se encuentra etiquetado la presión del gas y se encuentran separados los envases llenos de los vacios </t>
  </si>
  <si>
    <t>Los gases se encuentran separados de los combustibles por una pared de mínimo de 60cm de espesor o a una distrancia de 10 mt, lejos de los circuitos eléctricos y del calor excesivo</t>
  </si>
  <si>
    <t xml:space="preserve">Se exige al proveedor que todos los productos químicos ingresen debidamente etiquetados.  </t>
  </si>
  <si>
    <t xml:space="preserve">Pisos(impermeables, liso no resbaloso y libre de grietas 
Ventilación (En lo posible natural evitando riesgos de incendios),  el área se encuentra señalizada, existe dispositivo de detección de fuego y sistema de respuesta. </t>
  </si>
  <si>
    <t>Verificación del estado y uso de los Elementos de Protección Personal (EPP)</t>
  </si>
  <si>
    <t>MANEJO Y ALMACENAMIENTO DE RESIDUOS</t>
  </si>
  <si>
    <t xml:space="preserve">PROMEDIO </t>
  </si>
  <si>
    <t>Parámetro de evaluación</t>
  </si>
  <si>
    <t>Resultado esperado</t>
  </si>
  <si>
    <t>Resultado de inspección</t>
  </si>
  <si>
    <t>Promedio general</t>
  </si>
  <si>
    <t>Nivel</t>
  </si>
  <si>
    <t>¿Los residuos peligrosos se embalan y etiquetan de acuerdo al tipo y caracteristica del residuo (Liquido en envases plásticos, sólidos en cajas o galones), para ser entregados al gestor de residuos peligrosos?</t>
  </si>
  <si>
    <t xml:space="preserve">El transportador cuenta con las tarjetas de emergencia,plan de contingencia, el personal cuenta con los elementos de protección personal </t>
  </si>
  <si>
    <t xml:space="preserve">Inspeccionó: </t>
  </si>
  <si>
    <t>Página 1 de 1</t>
  </si>
  <si>
    <t>PROCESO:</t>
  </si>
  <si>
    <t>INSPECCION AMBIENTAL DE SEDES</t>
  </si>
  <si>
    <t xml:space="preserve">RESPONSABLE DEL DILIGENCIAMIENTO: Ana Milena Alvarez </t>
  </si>
  <si>
    <t>PROCESO: Gestión del SGI</t>
  </si>
  <si>
    <t xml:space="preserve">FECHA ULTIMA ACTUALIZACIÓN (11/11/2020): </t>
  </si>
  <si>
    <t>Los servidores/proveedores responsables  conocen  las hojas de seguridad existentes</t>
  </si>
  <si>
    <t>Los proveedores  que almacenan y manipulan los productos  entienden la clasificación de los productos químicos y la información contenida en las etiquetas de los recipientes.</t>
  </si>
  <si>
    <t>Se dispone de materiales neutralizantes y/o absorbentes, y de recipientes vacíos preparados par la recogida del material neutralizado y/o absorbido, de igual manera con Kit de derrames</t>
  </si>
  <si>
    <r>
      <rPr>
        <b/>
        <sz val="11"/>
        <rFont val="Futura Lt BT"/>
        <family val="0"/>
      </rPr>
      <t>Versión:</t>
    </r>
    <r>
      <rPr>
        <sz val="11"/>
        <rFont val="Futura Lt BT"/>
        <family val="0"/>
      </rPr>
      <t xml:space="preserve"> </t>
    </r>
    <r>
      <rPr>
        <sz val="11"/>
        <color indexed="8"/>
        <rFont val="Poppins"/>
        <family val="0"/>
      </rPr>
      <t>1</t>
    </r>
  </si>
  <si>
    <r>
      <rPr>
        <b/>
        <sz val="11"/>
        <rFont val="Futura Lt BT"/>
        <family val="0"/>
      </rPr>
      <t>Fecha</t>
    </r>
    <r>
      <rPr>
        <sz val="11"/>
        <rFont val="Futura Lt BT"/>
        <family val="0"/>
      </rPr>
      <t xml:space="preserve">: </t>
    </r>
    <r>
      <rPr>
        <sz val="11"/>
        <color indexed="8"/>
        <rFont val="Poppins"/>
        <family val="0"/>
      </rPr>
      <t>17/11/2020</t>
    </r>
  </si>
  <si>
    <r>
      <rPr>
        <b/>
        <sz val="12"/>
        <rFont val="Arial Narrow"/>
        <family val="2"/>
      </rPr>
      <t>Versión:</t>
    </r>
    <r>
      <rPr>
        <sz val="12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1</t>
    </r>
  </si>
  <si>
    <r>
      <rPr>
        <b/>
        <sz val="12"/>
        <rFont val="Arial Narrow"/>
        <family val="2"/>
      </rPr>
      <t>Fecha</t>
    </r>
    <r>
      <rPr>
        <sz val="12"/>
        <rFont val="Arial Narrow"/>
        <family val="2"/>
      </rPr>
      <t xml:space="preserve">: </t>
    </r>
    <r>
      <rPr>
        <sz val="12"/>
        <color indexed="8"/>
        <rFont val="Arial Narrow"/>
        <family val="2"/>
      </rPr>
      <t>17/11/2020</t>
    </r>
  </si>
  <si>
    <t xml:space="preserve">Las estanterías se encuentran ancladas a la pared y/o piso </t>
  </si>
  <si>
    <r>
      <rPr>
        <b/>
        <sz val="12"/>
        <rFont val="Arial Narrow"/>
        <family val="2"/>
      </rPr>
      <t>Código:</t>
    </r>
    <r>
      <rPr>
        <sz val="12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E-SGI-A-F011</t>
    </r>
  </si>
  <si>
    <t>RESPONSABLE DEL DILIGENCIAMIENTO: Responsable SGA</t>
  </si>
  <si>
    <t>HISTORIAL DE CAMBIOS</t>
  </si>
  <si>
    <t>VERSIÓN</t>
  </si>
  <si>
    <t>FECHA</t>
  </si>
  <si>
    <t>DESCRIPCIÓN</t>
  </si>
  <si>
    <t>01</t>
  </si>
  <si>
    <t xml:space="preserve">Creación del documento </t>
  </si>
  <si>
    <t xml:space="preserve">ELABORÓ:
Ana Milena Alvarez
Contratista Oficina Asesora de Planeación </t>
  </si>
  <si>
    <t>REVISÓ:
Telly de Jesus Month 
Jefe Oficina Asesora de Planeación.</t>
  </si>
  <si>
    <t>APROBÓ:
Telly de Jesus Month 
Jefe Oficina Asesora de Planeación.</t>
  </si>
  <si>
    <t>CONDICIONES DEL LUGAR DE ALMACENAMIENTO DE RESIDUOS PELIGROSOS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</si>
</sst>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  <numFmt numFmtId="189" formatCode="#,##0.0"/>
    <numFmt numFmtId="190" formatCode="dd\-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Poppins"/>
      <family val="0"/>
    </font>
    <font>
      <b/>
      <sz val="11"/>
      <name val="Futura Lt BT"/>
      <family val="0"/>
    </font>
    <font>
      <sz val="11"/>
      <name val="Futura Lt BT"/>
      <family val="0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Poppins"/>
      <family val="0"/>
    </font>
    <font>
      <sz val="6.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1"/>
      <name val="Poppins"/>
      <family val="0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Poppi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189" fontId="4" fillId="33" borderId="10" xfId="0" applyNumberFormat="1" applyFont="1" applyFill="1" applyBorder="1" applyAlignment="1">
      <alignment horizontal="center" vertical="center" wrapText="1"/>
    </xf>
    <xf numFmtId="189" fontId="4" fillId="33" borderId="11" xfId="0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88" fontId="3" fillId="35" borderId="11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36" borderId="16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10" fillId="35" borderId="0" xfId="54" applyFont="1" applyFill="1" applyBorder="1" applyAlignment="1">
      <alignment horizontal="center" vertical="center"/>
      <protection/>
    </xf>
    <xf numFmtId="0" fontId="10" fillId="35" borderId="0" xfId="54" applyFont="1" applyFill="1" applyBorder="1" applyAlignment="1">
      <alignment vertical="center"/>
      <protection/>
    </xf>
    <xf numFmtId="0" fontId="10" fillId="35" borderId="0" xfId="54" applyFont="1" applyFill="1" applyBorder="1" applyAlignment="1">
      <alignment horizontal="center" vertical="top" wrapText="1"/>
      <protection/>
    </xf>
    <xf numFmtId="0" fontId="10" fillId="35" borderId="0" xfId="54" applyFont="1" applyFill="1" applyAlignment="1">
      <alignment vertical="center"/>
      <protection/>
    </xf>
    <xf numFmtId="0" fontId="10" fillId="35" borderId="0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35" borderId="2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21" xfId="54" applyFont="1" applyFill="1" applyBorder="1" applyAlignment="1">
      <alignment vertical="center" wrapText="1"/>
      <protection/>
    </xf>
    <xf numFmtId="0" fontId="9" fillId="35" borderId="22" xfId="54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9" fillId="35" borderId="0" xfId="54" applyFont="1" applyFill="1" applyBorder="1" applyAlignment="1">
      <alignment vertical="center" wrapText="1"/>
      <protection/>
    </xf>
    <xf numFmtId="0" fontId="62" fillId="0" borderId="20" xfId="0" applyFont="1" applyBorder="1" applyAlignment="1">
      <alignment vertical="center"/>
    </xf>
    <xf numFmtId="0" fontId="10" fillId="35" borderId="0" xfId="54" applyFont="1" applyFill="1" applyBorder="1" applyAlignment="1">
      <alignment horizontal="justify" vertical="center" wrapText="1"/>
      <protection/>
    </xf>
    <xf numFmtId="0" fontId="62" fillId="35" borderId="0" xfId="0" applyFont="1" applyFill="1" applyBorder="1" applyAlignment="1">
      <alignment horizontal="justify" vertical="center"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9" fillId="35" borderId="16" xfId="54" applyFont="1" applyFill="1" applyBorder="1" applyAlignment="1">
      <alignment horizontal="center" vertical="center" wrapText="1"/>
      <protection/>
    </xf>
    <xf numFmtId="0" fontId="9" fillId="35" borderId="20" xfId="54" applyFont="1" applyFill="1" applyBorder="1" applyAlignment="1">
      <alignment horizontal="center" vertical="center" wrapText="1"/>
      <protection/>
    </xf>
    <xf numFmtId="0" fontId="9" fillId="35" borderId="23" xfId="54" applyFont="1" applyFill="1" applyBorder="1" applyAlignment="1">
      <alignment horizontal="center" vertical="center" wrapText="1"/>
      <protection/>
    </xf>
    <xf numFmtId="0" fontId="62" fillId="35" borderId="0" xfId="0" applyFont="1" applyFill="1" applyAlignment="1">
      <alignment horizontal="left"/>
    </xf>
    <xf numFmtId="0" fontId="62" fillId="0" borderId="0" xfId="0" applyFont="1" applyAlignment="1">
      <alignment/>
    </xf>
    <xf numFmtId="0" fontId="63" fillId="35" borderId="0" xfId="0" applyFont="1" applyFill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54" applyFont="1" applyAlignment="1">
      <alignment vertical="center"/>
      <protection/>
    </xf>
    <xf numFmtId="0" fontId="1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2" fillId="35" borderId="0" xfId="54" applyFont="1" applyFill="1" applyAlignment="1">
      <alignment vertical="center"/>
      <protection/>
    </xf>
    <xf numFmtId="0" fontId="12" fillId="0" borderId="0" xfId="54" applyFont="1" applyFill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13" fillId="35" borderId="0" xfId="54" applyFont="1" applyFill="1" applyAlignment="1">
      <alignment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5" borderId="16" xfId="54" applyFont="1" applyFill="1" applyBorder="1" applyAlignment="1">
      <alignment horizontal="center" vertical="center" wrapText="1"/>
      <protection/>
    </xf>
    <xf numFmtId="0" fontId="9" fillId="35" borderId="20" xfId="54" applyFont="1" applyFill="1" applyBorder="1" applyAlignment="1">
      <alignment horizontal="center" vertical="center" wrapText="1"/>
      <protection/>
    </xf>
    <xf numFmtId="0" fontId="9" fillId="35" borderId="23" xfId="54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64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5" fillId="36" borderId="16" xfId="0" applyFont="1" applyFill="1" applyBorder="1" applyAlignment="1">
      <alignment horizontal="left" vertical="center" wrapText="1"/>
    </xf>
    <xf numFmtId="0" fontId="65" fillId="36" borderId="20" xfId="0" applyFont="1" applyFill="1" applyBorder="1" applyAlignment="1">
      <alignment horizontal="left" vertical="center" wrapText="1"/>
    </xf>
    <xf numFmtId="0" fontId="65" fillId="36" borderId="23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9" fillId="35" borderId="10" xfId="54" applyFont="1" applyFill="1" applyBorder="1" applyAlignment="1">
      <alignment horizontal="center" vertical="center" wrapText="1"/>
      <protection/>
    </xf>
    <xf numFmtId="0" fontId="65" fillId="36" borderId="16" xfId="0" applyFont="1" applyFill="1" applyBorder="1" applyAlignment="1">
      <alignment horizontal="left" vertical="center"/>
    </xf>
    <xf numFmtId="0" fontId="65" fillId="36" borderId="20" xfId="0" applyFont="1" applyFill="1" applyBorder="1" applyAlignment="1">
      <alignment horizontal="left" vertical="center"/>
    </xf>
    <xf numFmtId="0" fontId="65" fillId="36" borderId="23" xfId="0" applyFont="1" applyFill="1" applyBorder="1" applyAlignment="1">
      <alignment horizontal="left" vertical="center"/>
    </xf>
    <xf numFmtId="0" fontId="10" fillId="35" borderId="16" xfId="54" applyFont="1" applyFill="1" applyBorder="1" applyAlignment="1">
      <alignment horizontal="justify" vertical="center" wrapText="1"/>
      <protection/>
    </xf>
    <xf numFmtId="0" fontId="10" fillId="35" borderId="20" xfId="54" applyFont="1" applyFill="1" applyBorder="1" applyAlignment="1">
      <alignment horizontal="justify" vertical="center" wrapText="1"/>
      <protection/>
    </xf>
    <xf numFmtId="0" fontId="10" fillId="35" borderId="23" xfId="54" applyFont="1" applyFill="1" applyBorder="1" applyAlignment="1">
      <alignment horizontal="justify" vertical="center" wrapText="1"/>
      <protection/>
    </xf>
    <xf numFmtId="0" fontId="62" fillId="0" borderId="27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0" fillId="35" borderId="20" xfId="54" applyFont="1" applyFill="1" applyBorder="1" applyAlignment="1">
      <alignment horizontal="center" vertical="center"/>
      <protection/>
    </xf>
    <xf numFmtId="0" fontId="10" fillId="35" borderId="19" xfId="54" applyFont="1" applyFill="1" applyBorder="1" applyAlignment="1">
      <alignment horizontal="center" vertical="center"/>
      <protection/>
    </xf>
    <xf numFmtId="0" fontId="10" fillId="35" borderId="10" xfId="54" applyFont="1" applyFill="1" applyBorder="1" applyAlignment="1">
      <alignment horizontal="justify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0" fontId="11" fillId="35" borderId="27" xfId="54" applyFont="1" applyFill="1" applyBorder="1" applyAlignment="1">
      <alignment horizontal="left" vertical="center"/>
      <protection/>
    </xf>
    <xf numFmtId="0" fontId="9" fillId="35" borderId="21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/>
    </xf>
    <xf numFmtId="0" fontId="9" fillId="35" borderId="0" xfId="54" applyFont="1" applyFill="1" applyAlignment="1">
      <alignment horizontal="left" vertical="center"/>
      <protection/>
    </xf>
    <xf numFmtId="0" fontId="9" fillId="35" borderId="10" xfId="54" applyFont="1" applyFill="1" applyBorder="1" applyAlignment="1">
      <alignment horizontal="center" vertical="center"/>
      <protection/>
    </xf>
    <xf numFmtId="0" fontId="10" fillId="35" borderId="17" xfId="54" applyFont="1" applyFill="1" applyBorder="1" applyAlignment="1">
      <alignment horizontal="justify" vertical="center" wrapText="1"/>
      <protection/>
    </xf>
    <xf numFmtId="0" fontId="10" fillId="35" borderId="19" xfId="54" applyFont="1" applyFill="1" applyBorder="1" applyAlignment="1">
      <alignment horizontal="justify" vertical="center" wrapText="1"/>
      <protection/>
    </xf>
    <xf numFmtId="0" fontId="10" fillId="35" borderId="22" xfId="54" applyFont="1" applyFill="1" applyBorder="1" applyAlignment="1">
      <alignment horizontal="justify" vertical="center" wrapText="1"/>
      <protection/>
    </xf>
    <xf numFmtId="0" fontId="62" fillId="35" borderId="0" xfId="0" applyFont="1" applyFill="1" applyAlignment="1">
      <alignment horizontal="left"/>
    </xf>
    <xf numFmtId="0" fontId="62" fillId="0" borderId="0" xfId="0" applyFont="1" applyAlignment="1">
      <alignment/>
    </xf>
    <xf numFmtId="0" fontId="62" fillId="35" borderId="0" xfId="0" applyFont="1" applyFill="1" applyAlignment="1">
      <alignment/>
    </xf>
    <xf numFmtId="0" fontId="10" fillId="35" borderId="10" xfId="54" applyFont="1" applyFill="1" applyBorder="1" applyAlignment="1">
      <alignment horizontal="left" vertical="center" wrapText="1"/>
      <protection/>
    </xf>
    <xf numFmtId="0" fontId="10" fillId="35" borderId="0" xfId="54" applyFont="1" applyFill="1" applyAlignment="1">
      <alignment horizontal="center" vertical="center"/>
      <protection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1" fillId="36" borderId="32" xfId="0" applyFont="1" applyFill="1" applyBorder="1" applyAlignment="1">
      <alignment horizontal="center" vertical="center" wrapText="1"/>
    </xf>
    <xf numFmtId="0" fontId="61" fillId="36" borderId="3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left" vertical="center"/>
    </xf>
    <xf numFmtId="188" fontId="4" fillId="33" borderId="28" xfId="0" applyNumberFormat="1" applyFont="1" applyFill="1" applyBorder="1" applyAlignment="1">
      <alignment horizontal="center" vertical="center" wrapText="1"/>
    </xf>
    <xf numFmtId="188" fontId="4" fillId="33" borderId="29" xfId="0" applyNumberFormat="1" applyFont="1" applyFill="1" applyBorder="1" applyAlignment="1">
      <alignment horizontal="center" vertical="center" wrapText="1"/>
    </xf>
    <xf numFmtId="188" fontId="4" fillId="33" borderId="34" xfId="0" applyNumberFormat="1" applyFont="1" applyFill="1" applyBorder="1" applyAlignment="1">
      <alignment horizontal="center" vertical="center" wrapText="1"/>
    </xf>
    <xf numFmtId="188" fontId="4" fillId="33" borderId="35" xfId="0" applyNumberFormat="1" applyFont="1" applyFill="1" applyBorder="1" applyAlignment="1">
      <alignment horizontal="center" vertical="center" wrapText="1"/>
    </xf>
    <xf numFmtId="188" fontId="4" fillId="33" borderId="36" xfId="0" applyNumberFormat="1" applyFont="1" applyFill="1" applyBorder="1" applyAlignment="1">
      <alignment horizontal="center" vertical="center" wrapText="1"/>
    </xf>
    <xf numFmtId="188" fontId="4" fillId="33" borderId="3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8000"/>
        </patternFill>
      </fill>
    </dxf>
    <dxf>
      <fill>
        <patternFill>
          <bgColor rgb="FFFFC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25"/>
          <c:y val="0.02225"/>
          <c:w val="0.69975"/>
          <c:h val="0.94775"/>
        </c:manualLayout>
      </c:layout>
      <c:radarChart>
        <c:radarStyle val="marker"/>
        <c:varyColors val="0"/>
        <c:ser>
          <c:idx val="0"/>
          <c:order val="0"/>
          <c:tx>
            <c:strRef>
              <c:f>'[1]2) ANÁLISIS'!$C$10</c:f>
              <c:strCache>
                <c:ptCount val="1"/>
                <c:pt idx="0">
                  <c:v>Resultado esperado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[CELLRANGE]
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[CELLRANGE]
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[CELLRANGE]
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[CELLRANGE]
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'[1]2) ANÁLISIS'!$C$11:$C$14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'[1]2) ANÁLISIS'!$D$10</c:f>
              <c:strCache>
                <c:ptCount val="1"/>
                <c:pt idx="0">
                  <c:v>Resultado de inspección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'[1]2) ANÁLISIS'!$D$11:$D$14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291733"/>
        <c:axId val="65625598"/>
      </c:radarChart>
      <c:catAx>
        <c:axId val="7291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25598"/>
        <c:crosses val="autoZero"/>
        <c:auto val="0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29173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  <c:w val="0.339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28575</xdr:rowOff>
    </xdr:from>
    <xdr:to>
      <xdr:col>3</xdr:col>
      <xdr:colOff>2314575</xdr:colOff>
      <xdr:row>3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5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12</xdr:row>
      <xdr:rowOff>180975</xdr:rowOff>
    </xdr:from>
    <xdr:to>
      <xdr:col>3</xdr:col>
      <xdr:colOff>2505075</xdr:colOff>
      <xdr:row>32</xdr:row>
      <xdr:rowOff>171450</xdr:rowOff>
    </xdr:to>
    <xdr:graphicFrame>
      <xdr:nvGraphicFramePr>
        <xdr:cNvPr id="1" name="Chart 10"/>
        <xdr:cNvGraphicFramePr/>
      </xdr:nvGraphicFramePr>
      <xdr:xfrm>
        <a:off x="3257550" y="3752850"/>
        <a:ext cx="5114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152400</xdr:rowOff>
    </xdr:from>
    <xdr:to>
      <xdr:col>0</xdr:col>
      <xdr:colOff>2257425</xdr:colOff>
      <xdr:row>3</xdr:row>
      <xdr:rowOff>114300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2400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12_Planeacion\Downloads\F-1-4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1) FORMATO"/>
      <sheetName val="2) ANÁLISIS"/>
    </sheetNames>
    <sheetDataSet>
      <sheetData sheetId="2">
        <row r="10">
          <cell r="C10" t="str">
            <v>Resultado esperado</v>
          </cell>
          <cell r="D10" t="str">
            <v>Resultado de inspección</v>
          </cell>
        </row>
        <row r="11">
          <cell r="C11">
            <v>5</v>
          </cell>
          <cell r="D11" t="str">
            <v/>
          </cell>
        </row>
        <row r="12">
          <cell r="C12">
            <v>5</v>
          </cell>
          <cell r="D12" t="str">
            <v/>
          </cell>
        </row>
        <row r="13">
          <cell r="C13">
            <v>5</v>
          </cell>
          <cell r="D13" t="str">
            <v/>
          </cell>
        </row>
        <row r="14">
          <cell r="C14">
            <v>5</v>
          </cell>
          <cell r="D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view="pageBreakPreview" zoomScale="80" zoomScaleNormal="60" zoomScaleSheetLayoutView="80" zoomScalePageLayoutView="0" workbookViewId="0" topLeftCell="B1">
      <selection activeCell="P83" sqref="P83"/>
    </sheetView>
  </sheetViews>
  <sheetFormatPr defaultColWidth="11.421875" defaultRowHeight="15"/>
  <cols>
    <col min="1" max="1" width="4.421875" style="41" hidden="1" customWidth="1"/>
    <col min="2" max="2" width="2.140625" style="41" customWidth="1"/>
    <col min="3" max="3" width="10.140625" style="41" customWidth="1"/>
    <col min="4" max="4" width="43.8515625" style="41" customWidth="1"/>
    <col min="5" max="5" width="14.8515625" style="41" customWidth="1"/>
    <col min="6" max="7" width="8.00390625" style="41" customWidth="1"/>
    <col min="8" max="8" width="31.28125" style="41" customWidth="1"/>
    <col min="9" max="10" width="4.28125" style="41" customWidth="1"/>
    <col min="11" max="11" width="3.140625" style="41" customWidth="1"/>
    <col min="12" max="12" width="2.8515625" style="41" customWidth="1"/>
    <col min="13" max="13" width="4.421875" style="41" customWidth="1"/>
    <col min="14" max="14" width="6.28125" style="41" customWidth="1"/>
    <col min="15" max="15" width="16.00390625" style="41" customWidth="1"/>
    <col min="16" max="16384" width="9.140625" style="41" customWidth="1"/>
  </cols>
  <sheetData>
    <row r="1" spans="1:29" ht="14.25" customHeight="1">
      <c r="A1" s="38"/>
      <c r="B1" s="71"/>
      <c r="C1" s="71"/>
      <c r="D1" s="71"/>
      <c r="E1" s="70" t="s">
        <v>71</v>
      </c>
      <c r="F1" s="70"/>
      <c r="G1" s="70"/>
      <c r="H1" s="70"/>
      <c r="I1" s="72" t="s">
        <v>83</v>
      </c>
      <c r="J1" s="72"/>
      <c r="K1" s="72"/>
      <c r="L1" s="72"/>
      <c r="M1" s="72"/>
      <c r="N1" s="72"/>
      <c r="O1" s="7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ht="14.25" customHeight="1">
      <c r="A2" s="38"/>
      <c r="B2" s="71"/>
      <c r="C2" s="71"/>
      <c r="D2" s="71"/>
      <c r="E2" s="70"/>
      <c r="F2" s="70"/>
      <c r="G2" s="70"/>
      <c r="H2" s="70"/>
      <c r="I2" s="72" t="s">
        <v>80</v>
      </c>
      <c r="J2" s="72"/>
      <c r="K2" s="72"/>
      <c r="L2" s="72"/>
      <c r="M2" s="72"/>
      <c r="N2" s="72"/>
      <c r="O2" s="7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29" ht="14.25" customHeight="1">
      <c r="A3" s="38"/>
      <c r="B3" s="71"/>
      <c r="C3" s="71"/>
      <c r="D3" s="71"/>
      <c r="E3" s="70"/>
      <c r="F3" s="70"/>
      <c r="G3" s="70"/>
      <c r="H3" s="70"/>
      <c r="I3" s="72" t="s">
        <v>81</v>
      </c>
      <c r="J3" s="72"/>
      <c r="K3" s="72"/>
      <c r="L3" s="72"/>
      <c r="M3" s="72"/>
      <c r="N3" s="72"/>
      <c r="O3" s="7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</row>
    <row r="4" spans="1:29" ht="14.25" customHeight="1">
      <c r="A4" s="38"/>
      <c r="B4" s="71"/>
      <c r="C4" s="71"/>
      <c r="D4" s="71"/>
      <c r="E4" s="70"/>
      <c r="F4" s="70"/>
      <c r="G4" s="70"/>
      <c r="H4" s="70"/>
      <c r="I4" s="72" t="s">
        <v>69</v>
      </c>
      <c r="J4" s="72"/>
      <c r="K4" s="72"/>
      <c r="L4" s="72"/>
      <c r="M4" s="72"/>
      <c r="N4" s="72"/>
      <c r="O4" s="72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3"/>
    </row>
    <row r="5" spans="2:34" ht="36" customHeight="1">
      <c r="B5" s="67"/>
      <c r="C5" s="68"/>
      <c r="D5" s="69"/>
      <c r="E5" s="67" t="s">
        <v>84</v>
      </c>
      <c r="F5" s="68"/>
      <c r="G5" s="68"/>
      <c r="H5" s="69"/>
      <c r="I5" s="79" t="s">
        <v>73</v>
      </c>
      <c r="J5" s="80"/>
      <c r="K5" s="80"/>
      <c r="L5" s="80"/>
      <c r="M5" s="80"/>
      <c r="N5" s="80"/>
      <c r="O5" s="81"/>
      <c r="T5" s="64" t="s">
        <v>70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46" customFormat="1" ht="10.5" customHeight="1">
      <c r="A6" s="4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</row>
    <row r="7" spans="1:34" s="46" customFormat="1" ht="7.5" customHeight="1">
      <c r="A7" s="4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8"/>
      <c r="Q7" s="48"/>
      <c r="R7" s="48"/>
      <c r="S7" s="47"/>
      <c r="T7" s="47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/>
    </row>
    <row r="8" spans="1:15" s="46" customFormat="1" ht="18.75" customHeight="1">
      <c r="A8" s="49"/>
      <c r="B8" s="96" t="s">
        <v>16</v>
      </c>
      <c r="C8" s="96"/>
      <c r="D8" s="96"/>
      <c r="E8" s="88"/>
      <c r="F8" s="88"/>
      <c r="G8" s="88"/>
      <c r="H8" s="88"/>
      <c r="I8" s="13"/>
      <c r="J8" s="13"/>
      <c r="K8" s="14"/>
      <c r="L8" s="14"/>
      <c r="M8" s="14"/>
      <c r="N8" s="14"/>
      <c r="O8" s="14"/>
    </row>
    <row r="9" spans="1:15" s="46" customFormat="1" ht="23.25" customHeight="1">
      <c r="A9" s="49"/>
      <c r="B9" s="96" t="s">
        <v>0</v>
      </c>
      <c r="C9" s="96"/>
      <c r="D9" s="96"/>
      <c r="E9" s="87"/>
      <c r="F9" s="87"/>
      <c r="G9" s="87"/>
      <c r="H9" s="87"/>
      <c r="I9" s="105"/>
      <c r="J9" s="105"/>
      <c r="K9" s="105"/>
      <c r="L9" s="105"/>
      <c r="M9" s="105"/>
      <c r="N9" s="15"/>
      <c r="O9" s="15"/>
    </row>
    <row r="10" spans="1:15" s="46" customFormat="1" ht="6" customHeight="1">
      <c r="A10" s="49"/>
      <c r="B10" s="16"/>
      <c r="C10" s="16"/>
      <c r="D10" s="16"/>
      <c r="E10" s="16"/>
      <c r="F10" s="16"/>
      <c r="G10" s="16"/>
      <c r="H10" s="16"/>
      <c r="I10" s="15"/>
      <c r="J10" s="15"/>
      <c r="K10" s="15"/>
      <c r="L10" s="15"/>
      <c r="M10" s="15"/>
      <c r="N10" s="15"/>
      <c r="O10" s="15"/>
    </row>
    <row r="11" spans="1:15" s="46" customFormat="1" ht="19.5" customHeight="1">
      <c r="A11" s="49"/>
      <c r="B11" s="97" t="s">
        <v>48</v>
      </c>
      <c r="C11" s="97"/>
      <c r="D11" s="97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</row>
    <row r="12" spans="1:15" s="46" customFormat="1" ht="15.75" customHeight="1">
      <c r="A12" s="49"/>
      <c r="B12" s="95" t="s">
        <v>47</v>
      </c>
      <c r="C12" s="95"/>
      <c r="D12" s="95"/>
      <c r="E12" s="17"/>
      <c r="F12" s="17"/>
      <c r="G12" s="17"/>
      <c r="H12" s="17"/>
      <c r="I12" s="17"/>
      <c r="J12" s="17"/>
      <c r="K12" s="15"/>
      <c r="L12" s="15"/>
      <c r="M12" s="15"/>
      <c r="N12" s="15"/>
      <c r="O12" s="15"/>
    </row>
    <row r="13" spans="1:34" s="50" customFormat="1" ht="13.5" customHeight="1">
      <c r="A13" s="49"/>
      <c r="B13" s="95" t="s">
        <v>46</v>
      </c>
      <c r="C13" s="95"/>
      <c r="D13" s="95"/>
      <c r="E13" s="17"/>
      <c r="F13" s="17"/>
      <c r="G13" s="17"/>
      <c r="H13" s="17"/>
      <c r="I13" s="17"/>
      <c r="J13" s="17"/>
      <c r="K13" s="15"/>
      <c r="L13" s="15"/>
      <c r="M13" s="15"/>
      <c r="N13" s="15"/>
      <c r="O13" s="1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s="50" customFormat="1" ht="17.25" customHeight="1">
      <c r="A14" s="49"/>
      <c r="B14" s="95" t="s">
        <v>45</v>
      </c>
      <c r="C14" s="95"/>
      <c r="D14" s="95"/>
      <c r="E14" s="18"/>
      <c r="F14" s="18"/>
      <c r="G14" s="18"/>
      <c r="H14" s="18"/>
      <c r="I14" s="18"/>
      <c r="J14" s="18"/>
      <c r="K14" s="15"/>
      <c r="L14" s="15"/>
      <c r="M14" s="15"/>
      <c r="N14" s="15"/>
      <c r="O14" s="1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s="46" customFormat="1" ht="9.75" customHeight="1">
      <c r="A15" s="49"/>
      <c r="B15" s="93" t="s">
        <v>15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s="46" customFormat="1" ht="30.75" customHeight="1">
      <c r="A16" s="49"/>
      <c r="B16" s="90" t="s">
        <v>4</v>
      </c>
      <c r="C16" s="91"/>
      <c r="D16" s="91"/>
      <c r="E16" s="19" t="s">
        <v>20</v>
      </c>
      <c r="F16" s="90" t="s">
        <v>60</v>
      </c>
      <c r="G16" s="92"/>
      <c r="H16" s="19" t="s">
        <v>8</v>
      </c>
      <c r="I16" s="90" t="s">
        <v>1</v>
      </c>
      <c r="J16" s="91"/>
      <c r="K16" s="91"/>
      <c r="L16" s="91"/>
      <c r="M16" s="91"/>
      <c r="N16" s="91"/>
      <c r="O16" s="92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15" s="46" customFormat="1" ht="20.25" customHeight="1">
      <c r="A17" s="49"/>
      <c r="B17" s="56" t="s">
        <v>21</v>
      </c>
      <c r="C17" s="57"/>
      <c r="D17" s="57"/>
      <c r="E17" s="57"/>
      <c r="F17" s="57"/>
      <c r="G17" s="57"/>
      <c r="H17" s="20"/>
      <c r="I17" s="57"/>
      <c r="J17" s="57"/>
      <c r="K17" s="57"/>
      <c r="L17" s="57"/>
      <c r="M17" s="57"/>
      <c r="N17" s="57"/>
      <c r="O17" s="58"/>
    </row>
    <row r="18" spans="1:15" s="46" customFormat="1" ht="45.75" customHeight="1">
      <c r="A18" s="49"/>
      <c r="B18" s="82" t="s">
        <v>22</v>
      </c>
      <c r="C18" s="83"/>
      <c r="D18" s="84"/>
      <c r="E18" s="21"/>
      <c r="F18" s="78">
        <f>+IF(COUNT(E18:E33)&gt;0,AVERAGE(E18:E33),"")</f>
      </c>
      <c r="G18" s="78"/>
      <c r="H18" s="35"/>
      <c r="I18" s="78"/>
      <c r="J18" s="78"/>
      <c r="K18" s="78"/>
      <c r="L18" s="78"/>
      <c r="M18" s="78"/>
      <c r="N18" s="78"/>
      <c r="O18" s="78"/>
    </row>
    <row r="19" spans="1:15" s="46" customFormat="1" ht="36" customHeight="1">
      <c r="A19" s="49"/>
      <c r="B19" s="82" t="s">
        <v>17</v>
      </c>
      <c r="C19" s="83"/>
      <c r="D19" s="84"/>
      <c r="E19" s="21"/>
      <c r="F19" s="78"/>
      <c r="G19" s="78"/>
      <c r="H19" s="35"/>
      <c r="I19" s="56"/>
      <c r="J19" s="57"/>
      <c r="K19" s="57"/>
      <c r="L19" s="57"/>
      <c r="M19" s="57"/>
      <c r="N19" s="57"/>
      <c r="O19" s="58"/>
    </row>
    <row r="20" spans="1:15" s="46" customFormat="1" ht="67.5" customHeight="1">
      <c r="A20" s="49"/>
      <c r="B20" s="82" t="s">
        <v>76</v>
      </c>
      <c r="C20" s="83"/>
      <c r="D20" s="84"/>
      <c r="E20" s="21"/>
      <c r="F20" s="78"/>
      <c r="G20" s="78"/>
      <c r="H20" s="35"/>
      <c r="I20" s="33"/>
      <c r="J20" s="34"/>
      <c r="K20" s="34"/>
      <c r="L20" s="34"/>
      <c r="M20" s="34"/>
      <c r="N20" s="34"/>
      <c r="O20" s="35"/>
    </row>
    <row r="21" spans="1:15" s="46" customFormat="1" ht="50.25" customHeight="1">
      <c r="A21" s="49"/>
      <c r="B21" s="82" t="s">
        <v>49</v>
      </c>
      <c r="C21" s="83"/>
      <c r="D21" s="84"/>
      <c r="E21" s="21"/>
      <c r="F21" s="78"/>
      <c r="G21" s="78"/>
      <c r="H21" s="35"/>
      <c r="I21" s="78"/>
      <c r="J21" s="78"/>
      <c r="K21" s="78"/>
      <c r="L21" s="78"/>
      <c r="M21" s="78"/>
      <c r="N21" s="78"/>
      <c r="O21" s="78"/>
    </row>
    <row r="22" spans="1:15" s="46" customFormat="1" ht="50.25" customHeight="1">
      <c r="A22" s="49"/>
      <c r="B22" s="82" t="s">
        <v>18</v>
      </c>
      <c r="C22" s="83"/>
      <c r="D22" s="84"/>
      <c r="E22" s="21"/>
      <c r="F22" s="78"/>
      <c r="G22" s="78"/>
      <c r="H22" s="35"/>
      <c r="I22" s="78"/>
      <c r="J22" s="78"/>
      <c r="K22" s="78"/>
      <c r="L22" s="78"/>
      <c r="M22" s="78"/>
      <c r="N22" s="78"/>
      <c r="O22" s="78"/>
    </row>
    <row r="23" spans="1:15" s="46" customFormat="1" ht="37.5" customHeight="1">
      <c r="A23" s="49"/>
      <c r="B23" s="82" t="s">
        <v>24</v>
      </c>
      <c r="C23" s="83"/>
      <c r="D23" s="84"/>
      <c r="E23" s="21"/>
      <c r="F23" s="78"/>
      <c r="G23" s="78"/>
      <c r="H23" s="35"/>
      <c r="I23" s="78"/>
      <c r="J23" s="78"/>
      <c r="K23" s="78"/>
      <c r="L23" s="78"/>
      <c r="M23" s="78"/>
      <c r="N23" s="78"/>
      <c r="O23" s="78"/>
    </row>
    <row r="24" spans="1:15" s="46" customFormat="1" ht="66" customHeight="1">
      <c r="A24" s="49"/>
      <c r="B24" s="82" t="s">
        <v>25</v>
      </c>
      <c r="C24" s="83"/>
      <c r="D24" s="84"/>
      <c r="E24" s="21"/>
      <c r="F24" s="78"/>
      <c r="G24" s="78"/>
      <c r="H24" s="35"/>
      <c r="I24" s="78"/>
      <c r="J24" s="78"/>
      <c r="K24" s="78"/>
      <c r="L24" s="78"/>
      <c r="M24" s="78"/>
      <c r="N24" s="78"/>
      <c r="O24" s="78"/>
    </row>
    <row r="25" spans="1:15" s="46" customFormat="1" ht="49.5" customHeight="1">
      <c r="A25" s="49"/>
      <c r="B25" s="82" t="s">
        <v>50</v>
      </c>
      <c r="C25" s="83"/>
      <c r="D25" s="84"/>
      <c r="E25" s="21"/>
      <c r="F25" s="78"/>
      <c r="G25" s="78"/>
      <c r="H25" s="35"/>
      <c r="I25" s="78"/>
      <c r="J25" s="78"/>
      <c r="K25" s="78"/>
      <c r="L25" s="78"/>
      <c r="M25" s="78"/>
      <c r="N25" s="78"/>
      <c r="O25" s="78"/>
    </row>
    <row r="26" spans="1:15" s="46" customFormat="1" ht="48.75" customHeight="1">
      <c r="A26" s="49"/>
      <c r="B26" s="82" t="s">
        <v>27</v>
      </c>
      <c r="C26" s="83"/>
      <c r="D26" s="84"/>
      <c r="E26" s="21"/>
      <c r="F26" s="78"/>
      <c r="G26" s="78"/>
      <c r="H26" s="35"/>
      <c r="I26" s="78"/>
      <c r="J26" s="78"/>
      <c r="K26" s="78"/>
      <c r="L26" s="78"/>
      <c r="M26" s="78"/>
      <c r="N26" s="78"/>
      <c r="O26" s="78"/>
    </row>
    <row r="27" spans="1:15" s="46" customFormat="1" ht="36.75" customHeight="1">
      <c r="A27" s="49"/>
      <c r="B27" s="82" t="s">
        <v>28</v>
      </c>
      <c r="C27" s="83"/>
      <c r="D27" s="84"/>
      <c r="E27" s="21"/>
      <c r="F27" s="78"/>
      <c r="G27" s="78"/>
      <c r="H27" s="35"/>
      <c r="I27" s="78"/>
      <c r="J27" s="78"/>
      <c r="K27" s="78"/>
      <c r="L27" s="78"/>
      <c r="M27" s="78"/>
      <c r="N27" s="78"/>
      <c r="O27" s="78"/>
    </row>
    <row r="28" spans="1:15" s="46" customFormat="1" ht="33" customHeight="1">
      <c r="A28" s="49"/>
      <c r="B28" s="82" t="s">
        <v>29</v>
      </c>
      <c r="C28" s="83"/>
      <c r="D28" s="84"/>
      <c r="E28" s="21"/>
      <c r="F28" s="78"/>
      <c r="G28" s="78"/>
      <c r="H28" s="35"/>
      <c r="I28" s="56"/>
      <c r="J28" s="57"/>
      <c r="K28" s="57"/>
      <c r="L28" s="57"/>
      <c r="M28" s="57"/>
      <c r="N28" s="57"/>
      <c r="O28" s="58"/>
    </row>
    <row r="29" spans="1:15" s="46" customFormat="1" ht="33" customHeight="1">
      <c r="A29" s="49"/>
      <c r="B29" s="82" t="s">
        <v>26</v>
      </c>
      <c r="C29" s="83"/>
      <c r="D29" s="84"/>
      <c r="E29" s="21"/>
      <c r="F29" s="78"/>
      <c r="G29" s="78"/>
      <c r="H29" s="35"/>
      <c r="I29" s="78"/>
      <c r="J29" s="78"/>
      <c r="K29" s="78"/>
      <c r="L29" s="78"/>
      <c r="M29" s="78"/>
      <c r="N29" s="78"/>
      <c r="O29" s="78"/>
    </row>
    <row r="30" spans="1:15" s="46" customFormat="1" ht="45" customHeight="1">
      <c r="A30" s="49"/>
      <c r="B30" s="82" t="s">
        <v>51</v>
      </c>
      <c r="C30" s="83"/>
      <c r="D30" s="84"/>
      <c r="E30" s="21"/>
      <c r="F30" s="78"/>
      <c r="G30" s="78"/>
      <c r="H30" s="35"/>
      <c r="I30" s="78"/>
      <c r="J30" s="78"/>
      <c r="K30" s="78"/>
      <c r="L30" s="78"/>
      <c r="M30" s="78"/>
      <c r="N30" s="78"/>
      <c r="O30" s="78"/>
    </row>
    <row r="31" spans="1:15" s="46" customFormat="1" ht="52.5" customHeight="1">
      <c r="A31" s="49"/>
      <c r="B31" s="82" t="s">
        <v>19</v>
      </c>
      <c r="C31" s="83"/>
      <c r="D31" s="84"/>
      <c r="E31" s="21"/>
      <c r="F31" s="78"/>
      <c r="G31" s="78"/>
      <c r="H31" s="35"/>
      <c r="I31" s="78"/>
      <c r="J31" s="78"/>
      <c r="K31" s="78"/>
      <c r="L31" s="78"/>
      <c r="M31" s="78"/>
      <c r="N31" s="78"/>
      <c r="O31" s="78"/>
    </row>
    <row r="32" spans="1:15" s="46" customFormat="1" ht="64.5" customHeight="1">
      <c r="A32" s="49"/>
      <c r="B32" s="82" t="s">
        <v>55</v>
      </c>
      <c r="C32" s="83"/>
      <c r="D32" s="83"/>
      <c r="E32" s="21"/>
      <c r="F32" s="78"/>
      <c r="G32" s="78"/>
      <c r="H32" s="35"/>
      <c r="I32" s="56"/>
      <c r="J32" s="57"/>
      <c r="K32" s="57"/>
      <c r="L32" s="57"/>
      <c r="M32" s="57"/>
      <c r="N32" s="57"/>
      <c r="O32" s="58"/>
    </row>
    <row r="33" spans="1:15" s="46" customFormat="1" ht="45.75" customHeight="1">
      <c r="A33" s="49"/>
      <c r="B33" s="82" t="s">
        <v>54</v>
      </c>
      <c r="C33" s="83"/>
      <c r="D33" s="83"/>
      <c r="E33" s="21"/>
      <c r="F33" s="78"/>
      <c r="G33" s="78"/>
      <c r="H33" s="35"/>
      <c r="I33" s="56"/>
      <c r="J33" s="57"/>
      <c r="K33" s="57"/>
      <c r="L33" s="57"/>
      <c r="M33" s="57"/>
      <c r="N33" s="57"/>
      <c r="O33" s="58"/>
    </row>
    <row r="34" spans="1:15" s="46" customFormat="1" ht="38.25" customHeight="1">
      <c r="A34" s="49"/>
      <c r="B34" s="56" t="s">
        <v>94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</row>
    <row r="35" spans="1:15" s="46" customFormat="1" ht="59.25" customHeight="1">
      <c r="A35" s="49"/>
      <c r="B35" s="98" t="s">
        <v>77</v>
      </c>
      <c r="C35" s="99"/>
      <c r="D35" s="100"/>
      <c r="E35" s="22"/>
      <c r="F35" s="78">
        <f>+IF(COUNT(E35:E51)&gt;0,AVERAGE(E35:E51),"")</f>
      </c>
      <c r="G35" s="78"/>
      <c r="H35" s="23"/>
      <c r="I35" s="94"/>
      <c r="J35" s="94"/>
      <c r="K35" s="94"/>
      <c r="L35" s="94"/>
      <c r="M35" s="94"/>
      <c r="N35" s="94"/>
      <c r="O35" s="94"/>
    </row>
    <row r="36" spans="1:15" s="46" customFormat="1" ht="33" customHeight="1">
      <c r="A36" s="49"/>
      <c r="B36" s="82" t="s">
        <v>31</v>
      </c>
      <c r="C36" s="83"/>
      <c r="D36" s="84"/>
      <c r="E36" s="21"/>
      <c r="F36" s="78"/>
      <c r="G36" s="78"/>
      <c r="H36" s="35"/>
      <c r="I36" s="78"/>
      <c r="J36" s="78"/>
      <c r="K36" s="78"/>
      <c r="L36" s="78"/>
      <c r="M36" s="78"/>
      <c r="N36" s="78"/>
      <c r="O36" s="78"/>
    </row>
    <row r="37" spans="1:15" s="46" customFormat="1" ht="39.75" customHeight="1">
      <c r="A37" s="49"/>
      <c r="B37" s="82" t="s">
        <v>32</v>
      </c>
      <c r="C37" s="83"/>
      <c r="D37" s="84"/>
      <c r="E37" s="21"/>
      <c r="F37" s="78"/>
      <c r="G37" s="78"/>
      <c r="H37" s="35"/>
      <c r="I37" s="78"/>
      <c r="J37" s="78"/>
      <c r="K37" s="78"/>
      <c r="L37" s="78"/>
      <c r="M37" s="78"/>
      <c r="N37" s="78"/>
      <c r="O37" s="78"/>
    </row>
    <row r="38" spans="1:15" s="46" customFormat="1" ht="32.25" customHeight="1">
      <c r="A38" s="49"/>
      <c r="B38" s="82" t="s">
        <v>33</v>
      </c>
      <c r="C38" s="83"/>
      <c r="D38" s="84"/>
      <c r="E38" s="21"/>
      <c r="F38" s="78"/>
      <c r="G38" s="78"/>
      <c r="H38" s="35"/>
      <c r="I38" s="78"/>
      <c r="J38" s="78"/>
      <c r="K38" s="78"/>
      <c r="L38" s="78"/>
      <c r="M38" s="78"/>
      <c r="N38" s="78"/>
      <c r="O38" s="78"/>
    </row>
    <row r="39" spans="1:15" s="46" customFormat="1" ht="45.75" customHeight="1">
      <c r="A39" s="49"/>
      <c r="B39" s="82" t="s">
        <v>34</v>
      </c>
      <c r="C39" s="83"/>
      <c r="D39" s="84"/>
      <c r="E39" s="21"/>
      <c r="F39" s="78"/>
      <c r="G39" s="78"/>
      <c r="H39" s="35"/>
      <c r="I39" s="78"/>
      <c r="J39" s="78"/>
      <c r="K39" s="78"/>
      <c r="L39" s="78"/>
      <c r="M39" s="78"/>
      <c r="N39" s="78"/>
      <c r="O39" s="78"/>
    </row>
    <row r="40" spans="1:15" s="46" customFormat="1" ht="92.25" customHeight="1">
      <c r="A40" s="49"/>
      <c r="B40" s="82" t="s">
        <v>57</v>
      </c>
      <c r="C40" s="83"/>
      <c r="D40" s="84"/>
      <c r="E40" s="21"/>
      <c r="F40" s="78"/>
      <c r="G40" s="78"/>
      <c r="H40" s="35"/>
      <c r="I40" s="56"/>
      <c r="J40" s="57"/>
      <c r="K40" s="57"/>
      <c r="L40" s="57"/>
      <c r="M40" s="57"/>
      <c r="N40" s="57"/>
      <c r="O40" s="58"/>
    </row>
    <row r="41" spans="1:15" s="46" customFormat="1" ht="33" customHeight="1">
      <c r="A41" s="49"/>
      <c r="B41" s="82" t="s">
        <v>35</v>
      </c>
      <c r="C41" s="83"/>
      <c r="D41" s="84"/>
      <c r="E41" s="21"/>
      <c r="F41" s="78"/>
      <c r="G41" s="78"/>
      <c r="H41" s="35"/>
      <c r="I41" s="78"/>
      <c r="J41" s="78"/>
      <c r="K41" s="78"/>
      <c r="L41" s="78"/>
      <c r="M41" s="78"/>
      <c r="N41" s="78"/>
      <c r="O41" s="78"/>
    </row>
    <row r="42" spans="1:15" s="46" customFormat="1" ht="42.75" customHeight="1">
      <c r="A42" s="49"/>
      <c r="B42" s="82" t="s">
        <v>82</v>
      </c>
      <c r="C42" s="83"/>
      <c r="D42" s="84"/>
      <c r="E42" s="21"/>
      <c r="F42" s="78"/>
      <c r="G42" s="78"/>
      <c r="H42" s="35"/>
      <c r="I42" s="78"/>
      <c r="J42" s="78"/>
      <c r="K42" s="78"/>
      <c r="L42" s="78"/>
      <c r="M42" s="78"/>
      <c r="N42" s="78"/>
      <c r="O42" s="78"/>
    </row>
    <row r="43" spans="1:15" s="46" customFormat="1" ht="63.75" customHeight="1">
      <c r="A43" s="49"/>
      <c r="B43" s="82" t="s">
        <v>36</v>
      </c>
      <c r="C43" s="83"/>
      <c r="D43" s="84"/>
      <c r="E43" s="21"/>
      <c r="F43" s="78"/>
      <c r="G43" s="78"/>
      <c r="H43" s="35"/>
      <c r="I43" s="78"/>
      <c r="J43" s="78"/>
      <c r="K43" s="78"/>
      <c r="L43" s="78"/>
      <c r="M43" s="78"/>
      <c r="N43" s="78"/>
      <c r="O43" s="78"/>
    </row>
    <row r="44" spans="1:15" s="46" customFormat="1" ht="39" customHeight="1">
      <c r="A44" s="49"/>
      <c r="B44" s="82" t="s">
        <v>37</v>
      </c>
      <c r="C44" s="83"/>
      <c r="D44" s="84"/>
      <c r="E44" s="21"/>
      <c r="F44" s="78"/>
      <c r="G44" s="78"/>
      <c r="H44" s="35"/>
      <c r="I44" s="78"/>
      <c r="J44" s="78"/>
      <c r="K44" s="78"/>
      <c r="L44" s="78"/>
      <c r="M44" s="78"/>
      <c r="N44" s="78"/>
      <c r="O44" s="78"/>
    </row>
    <row r="45" spans="1:15" s="46" customFormat="1" ht="46.5" customHeight="1">
      <c r="A45" s="49"/>
      <c r="B45" s="82" t="s">
        <v>38</v>
      </c>
      <c r="C45" s="83"/>
      <c r="D45" s="84"/>
      <c r="E45" s="21"/>
      <c r="F45" s="78"/>
      <c r="G45" s="78"/>
      <c r="H45" s="35"/>
      <c r="I45" s="78"/>
      <c r="J45" s="78"/>
      <c r="K45" s="78"/>
      <c r="L45" s="78"/>
      <c r="M45" s="78"/>
      <c r="N45" s="78"/>
      <c r="O45" s="78"/>
    </row>
    <row r="46" spans="1:15" s="46" customFormat="1" ht="41.25" customHeight="1">
      <c r="A46" s="49"/>
      <c r="B46" s="82" t="s">
        <v>39</v>
      </c>
      <c r="C46" s="83"/>
      <c r="D46" s="84"/>
      <c r="E46" s="21"/>
      <c r="F46" s="78"/>
      <c r="G46" s="78"/>
      <c r="H46" s="35"/>
      <c r="I46" s="56"/>
      <c r="J46" s="57"/>
      <c r="K46" s="57"/>
      <c r="L46" s="57"/>
      <c r="M46" s="57"/>
      <c r="N46" s="57"/>
      <c r="O46" s="58"/>
    </row>
    <row r="47" spans="1:15" s="46" customFormat="1" ht="54.75" customHeight="1">
      <c r="A47" s="49"/>
      <c r="B47" s="82" t="s">
        <v>40</v>
      </c>
      <c r="C47" s="83"/>
      <c r="D47" s="84"/>
      <c r="E47" s="21"/>
      <c r="F47" s="78"/>
      <c r="G47" s="78"/>
      <c r="H47" s="35"/>
      <c r="I47" s="78"/>
      <c r="J47" s="78"/>
      <c r="K47" s="78"/>
      <c r="L47" s="78"/>
      <c r="M47" s="78"/>
      <c r="N47" s="78"/>
      <c r="O47" s="78"/>
    </row>
    <row r="48" spans="1:15" s="46" customFormat="1" ht="45.75" customHeight="1">
      <c r="A48" s="49"/>
      <c r="B48" s="82" t="s">
        <v>41</v>
      </c>
      <c r="C48" s="83"/>
      <c r="D48" s="84"/>
      <c r="E48" s="21"/>
      <c r="F48" s="78"/>
      <c r="G48" s="78"/>
      <c r="H48" s="35"/>
      <c r="I48" s="78"/>
      <c r="J48" s="78"/>
      <c r="K48" s="78"/>
      <c r="L48" s="78"/>
      <c r="M48" s="78"/>
      <c r="N48" s="78"/>
      <c r="O48" s="78"/>
    </row>
    <row r="49" spans="1:15" s="46" customFormat="1" ht="24" customHeight="1">
      <c r="A49" s="49"/>
      <c r="B49" s="82" t="s">
        <v>42</v>
      </c>
      <c r="C49" s="83"/>
      <c r="D49" s="84"/>
      <c r="E49" s="21"/>
      <c r="F49" s="78"/>
      <c r="G49" s="78"/>
      <c r="H49" s="35"/>
      <c r="I49" s="78"/>
      <c r="J49" s="78"/>
      <c r="K49" s="78"/>
      <c r="L49" s="78"/>
      <c r="M49" s="78"/>
      <c r="N49" s="78"/>
      <c r="O49" s="78"/>
    </row>
    <row r="50" spans="1:15" s="46" customFormat="1" ht="46.5" customHeight="1">
      <c r="A50" s="49"/>
      <c r="B50" s="82" t="s">
        <v>43</v>
      </c>
      <c r="C50" s="83"/>
      <c r="D50" s="84"/>
      <c r="E50" s="21"/>
      <c r="F50" s="78"/>
      <c r="G50" s="78"/>
      <c r="H50" s="35"/>
      <c r="I50" s="78"/>
      <c r="J50" s="78"/>
      <c r="K50" s="78"/>
      <c r="L50" s="78"/>
      <c r="M50" s="78"/>
      <c r="N50" s="78"/>
      <c r="O50" s="78"/>
    </row>
    <row r="51" spans="1:15" s="46" customFormat="1" ht="36.75" customHeight="1">
      <c r="A51" s="49"/>
      <c r="B51" s="82" t="s">
        <v>44</v>
      </c>
      <c r="C51" s="83"/>
      <c r="D51" s="84"/>
      <c r="E51" s="21"/>
      <c r="F51" s="78"/>
      <c r="G51" s="78"/>
      <c r="H51" s="35"/>
      <c r="I51" s="78"/>
      <c r="J51" s="78"/>
      <c r="K51" s="78"/>
      <c r="L51" s="78"/>
      <c r="M51" s="78"/>
      <c r="N51" s="78"/>
      <c r="O51" s="78"/>
    </row>
    <row r="52" spans="1:15" s="46" customFormat="1" ht="36.75" customHeight="1">
      <c r="A52" s="49"/>
      <c r="B52" s="56" t="s">
        <v>23</v>
      </c>
      <c r="C52" s="57"/>
      <c r="D52" s="57"/>
      <c r="E52" s="58"/>
      <c r="F52" s="56"/>
      <c r="G52" s="57"/>
      <c r="H52" s="24"/>
      <c r="I52" s="73"/>
      <c r="J52" s="73"/>
      <c r="K52" s="73"/>
      <c r="L52" s="73"/>
      <c r="M52" s="73"/>
      <c r="N52" s="73"/>
      <c r="O52" s="74"/>
    </row>
    <row r="53" spans="1:15" s="46" customFormat="1" ht="50.25" customHeight="1">
      <c r="A53" s="49"/>
      <c r="B53" s="104" t="s">
        <v>56</v>
      </c>
      <c r="C53" s="104"/>
      <c r="D53" s="104"/>
      <c r="E53" s="21"/>
      <c r="F53" s="78">
        <f>+IF(COUNT(E53:E60)&gt;0,AVERAGE(E53:E60),"")</f>
      </c>
      <c r="G53" s="78"/>
      <c r="H53" s="35"/>
      <c r="I53" s="78"/>
      <c r="J53" s="78"/>
      <c r="K53" s="78"/>
      <c r="L53" s="78"/>
      <c r="M53" s="78"/>
      <c r="N53" s="78"/>
      <c r="O53" s="78"/>
    </row>
    <row r="54" spans="1:15" s="46" customFormat="1" ht="46.5" customHeight="1">
      <c r="A54" s="49"/>
      <c r="B54" s="56" t="s">
        <v>10</v>
      </c>
      <c r="C54" s="57"/>
      <c r="D54" s="57"/>
      <c r="E54" s="58"/>
      <c r="F54" s="78"/>
      <c r="G54" s="78"/>
      <c r="H54" s="25"/>
      <c r="I54" s="73"/>
      <c r="J54" s="73"/>
      <c r="K54" s="73"/>
      <c r="L54" s="73"/>
      <c r="M54" s="73"/>
      <c r="N54" s="73"/>
      <c r="O54" s="74"/>
    </row>
    <row r="55" spans="1:15" s="46" customFormat="1" ht="34.5" customHeight="1">
      <c r="A55" s="49"/>
      <c r="B55" s="89" t="s">
        <v>13</v>
      </c>
      <c r="C55" s="89"/>
      <c r="D55" s="89"/>
      <c r="E55" s="21"/>
      <c r="F55" s="78"/>
      <c r="G55" s="78"/>
      <c r="H55" s="35"/>
      <c r="I55" s="78"/>
      <c r="J55" s="78"/>
      <c r="K55" s="78"/>
      <c r="L55" s="78"/>
      <c r="M55" s="78"/>
      <c r="N55" s="78"/>
      <c r="O55" s="78"/>
    </row>
    <row r="56" spans="1:15" s="46" customFormat="1" ht="48.75" customHeight="1">
      <c r="A56" s="49"/>
      <c r="B56" s="89" t="s">
        <v>14</v>
      </c>
      <c r="C56" s="89"/>
      <c r="D56" s="89"/>
      <c r="E56" s="21"/>
      <c r="F56" s="78"/>
      <c r="G56" s="78"/>
      <c r="H56" s="35"/>
      <c r="I56" s="78"/>
      <c r="J56" s="78"/>
      <c r="K56" s="78"/>
      <c r="L56" s="78"/>
      <c r="M56" s="78"/>
      <c r="N56" s="78"/>
      <c r="O56" s="78"/>
    </row>
    <row r="57" spans="1:15" s="46" customFormat="1" ht="35.25" customHeight="1">
      <c r="A57" s="49"/>
      <c r="B57" s="89" t="s">
        <v>75</v>
      </c>
      <c r="C57" s="89"/>
      <c r="D57" s="89"/>
      <c r="E57" s="21"/>
      <c r="F57" s="78"/>
      <c r="G57" s="78"/>
      <c r="H57" s="35"/>
      <c r="I57" s="78"/>
      <c r="J57" s="78"/>
      <c r="K57" s="78"/>
      <c r="L57" s="78"/>
      <c r="M57" s="78"/>
      <c r="N57" s="78"/>
      <c r="O57" s="78"/>
    </row>
    <row r="58" spans="1:15" s="46" customFormat="1" ht="38.25" customHeight="1">
      <c r="A58" s="49"/>
      <c r="B58" s="56" t="s">
        <v>11</v>
      </c>
      <c r="C58" s="57"/>
      <c r="D58" s="57"/>
      <c r="E58" s="58"/>
      <c r="F58" s="78"/>
      <c r="G58" s="78"/>
      <c r="H58" s="26"/>
      <c r="I58" s="71"/>
      <c r="J58" s="71"/>
      <c r="K58" s="71"/>
      <c r="L58" s="71"/>
      <c r="M58" s="71"/>
      <c r="N58" s="71"/>
      <c r="O58" s="71"/>
    </row>
    <row r="59" spans="1:15" s="46" customFormat="1" ht="54" customHeight="1">
      <c r="A59" s="49"/>
      <c r="B59" s="89" t="s">
        <v>12</v>
      </c>
      <c r="C59" s="89"/>
      <c r="D59" s="89"/>
      <c r="E59" s="21"/>
      <c r="F59" s="78"/>
      <c r="G59" s="78"/>
      <c r="H59" s="35"/>
      <c r="I59" s="78"/>
      <c r="J59" s="78"/>
      <c r="K59" s="78"/>
      <c r="L59" s="78"/>
      <c r="M59" s="78"/>
      <c r="N59" s="78"/>
      <c r="O59" s="78"/>
    </row>
    <row r="60" spans="1:15" s="46" customFormat="1" ht="38.25" customHeight="1">
      <c r="A60" s="49"/>
      <c r="B60" s="89" t="s">
        <v>58</v>
      </c>
      <c r="C60" s="89"/>
      <c r="D60" s="89"/>
      <c r="E60" s="21"/>
      <c r="F60" s="78"/>
      <c r="G60" s="78"/>
      <c r="H60" s="35"/>
      <c r="I60" s="78"/>
      <c r="J60" s="78"/>
      <c r="K60" s="78"/>
      <c r="L60" s="78"/>
      <c r="M60" s="78"/>
      <c r="N60" s="78"/>
      <c r="O60" s="78"/>
    </row>
    <row r="61" spans="1:15" s="46" customFormat="1" ht="30" customHeight="1">
      <c r="A61" s="49"/>
      <c r="B61" s="56" t="s">
        <v>59</v>
      </c>
      <c r="C61" s="57"/>
      <c r="D61" s="57"/>
      <c r="E61" s="25"/>
      <c r="F61" s="27"/>
      <c r="G61" s="27"/>
      <c r="H61" s="25"/>
      <c r="I61" s="73"/>
      <c r="J61" s="73"/>
      <c r="K61" s="73"/>
      <c r="L61" s="73"/>
      <c r="M61" s="73"/>
      <c r="N61" s="73"/>
      <c r="O61" s="74"/>
    </row>
    <row r="62" spans="1:15" s="46" customFormat="1" ht="43.5" customHeight="1">
      <c r="A62" s="49"/>
      <c r="B62" s="89" t="s">
        <v>6</v>
      </c>
      <c r="C62" s="89"/>
      <c r="D62" s="89"/>
      <c r="E62" s="21"/>
      <c r="F62" s="78">
        <f>+IF(COUNT(E62:E69)&gt;0,AVERAGE(E62:E69),"")</f>
      </c>
      <c r="G62" s="78"/>
      <c r="H62" s="35"/>
      <c r="I62" s="78"/>
      <c r="J62" s="78"/>
      <c r="K62" s="78"/>
      <c r="L62" s="78"/>
      <c r="M62" s="78"/>
      <c r="N62" s="78"/>
      <c r="O62" s="78"/>
    </row>
    <row r="63" spans="1:15" s="46" customFormat="1" ht="45" customHeight="1">
      <c r="A63" s="49"/>
      <c r="B63" s="89" t="s">
        <v>30</v>
      </c>
      <c r="C63" s="89"/>
      <c r="D63" s="89"/>
      <c r="E63" s="21"/>
      <c r="F63" s="78"/>
      <c r="G63" s="78"/>
      <c r="H63" s="35"/>
      <c r="I63" s="78"/>
      <c r="J63" s="78"/>
      <c r="K63" s="78"/>
      <c r="L63" s="78"/>
      <c r="M63" s="78"/>
      <c r="N63" s="78"/>
      <c r="O63" s="78"/>
    </row>
    <row r="64" spans="1:15" s="46" customFormat="1" ht="56.25" customHeight="1">
      <c r="A64" s="49"/>
      <c r="B64" s="89" t="s">
        <v>5</v>
      </c>
      <c r="C64" s="89"/>
      <c r="D64" s="89"/>
      <c r="E64" s="21"/>
      <c r="F64" s="78"/>
      <c r="G64" s="78"/>
      <c r="H64" s="35"/>
      <c r="I64" s="78"/>
      <c r="J64" s="78"/>
      <c r="K64" s="78"/>
      <c r="L64" s="78"/>
      <c r="M64" s="78"/>
      <c r="N64" s="78"/>
      <c r="O64" s="78"/>
    </row>
    <row r="65" spans="1:15" s="46" customFormat="1" ht="45" customHeight="1">
      <c r="A65" s="49"/>
      <c r="B65" s="89" t="s">
        <v>9</v>
      </c>
      <c r="C65" s="89"/>
      <c r="D65" s="89"/>
      <c r="E65" s="21"/>
      <c r="F65" s="78"/>
      <c r="G65" s="78"/>
      <c r="H65" s="35"/>
      <c r="I65" s="78"/>
      <c r="J65" s="78"/>
      <c r="K65" s="78"/>
      <c r="L65" s="78"/>
      <c r="M65" s="78"/>
      <c r="N65" s="78"/>
      <c r="O65" s="78"/>
    </row>
    <row r="66" spans="1:15" s="46" customFormat="1" ht="34.5" customHeight="1">
      <c r="A66" s="49"/>
      <c r="B66" s="89" t="s">
        <v>53</v>
      </c>
      <c r="C66" s="89"/>
      <c r="D66" s="89"/>
      <c r="E66" s="24"/>
      <c r="F66" s="78"/>
      <c r="G66" s="78"/>
      <c r="H66" s="24"/>
      <c r="I66" s="73"/>
      <c r="J66" s="73"/>
      <c r="K66" s="73"/>
      <c r="L66" s="73"/>
      <c r="M66" s="73"/>
      <c r="N66" s="73"/>
      <c r="O66" s="74"/>
    </row>
    <row r="67" spans="1:15" s="46" customFormat="1" ht="78" customHeight="1">
      <c r="A67" s="49"/>
      <c r="B67" s="89" t="s">
        <v>66</v>
      </c>
      <c r="C67" s="89"/>
      <c r="D67" s="89"/>
      <c r="E67" s="24"/>
      <c r="F67" s="78"/>
      <c r="G67" s="78"/>
      <c r="H67" s="26"/>
      <c r="I67" s="77"/>
      <c r="J67" s="73"/>
      <c r="K67" s="73"/>
      <c r="L67" s="73"/>
      <c r="M67" s="73"/>
      <c r="N67" s="73"/>
      <c r="O67" s="74"/>
    </row>
    <row r="68" spans="1:15" s="46" customFormat="1" ht="54" customHeight="1">
      <c r="A68" s="49"/>
      <c r="B68" s="89" t="s">
        <v>67</v>
      </c>
      <c r="C68" s="89"/>
      <c r="D68" s="89"/>
      <c r="E68" s="24"/>
      <c r="F68" s="78"/>
      <c r="G68" s="78"/>
      <c r="H68" s="26"/>
      <c r="I68" s="77"/>
      <c r="J68" s="73"/>
      <c r="K68" s="73"/>
      <c r="L68" s="73"/>
      <c r="M68" s="73"/>
      <c r="N68" s="73"/>
      <c r="O68" s="74"/>
    </row>
    <row r="69" spans="1:15" s="46" customFormat="1" ht="79.5" customHeight="1">
      <c r="A69" s="49"/>
      <c r="B69" s="89" t="s">
        <v>52</v>
      </c>
      <c r="C69" s="89"/>
      <c r="D69" s="89"/>
      <c r="E69" s="21"/>
      <c r="F69" s="78"/>
      <c r="G69" s="78"/>
      <c r="H69" s="35"/>
      <c r="I69" s="78"/>
      <c r="J69" s="78"/>
      <c r="K69" s="78"/>
      <c r="L69" s="78"/>
      <c r="M69" s="78"/>
      <c r="N69" s="78"/>
      <c r="O69" s="78"/>
    </row>
    <row r="70" spans="1:15" s="46" customFormat="1" ht="31.5" customHeight="1">
      <c r="A70" s="49"/>
      <c r="B70" s="56" t="s">
        <v>7</v>
      </c>
      <c r="C70" s="57"/>
      <c r="D70" s="57"/>
      <c r="E70" s="28"/>
      <c r="F70" s="27"/>
      <c r="G70" s="27"/>
      <c r="H70" s="28"/>
      <c r="I70" s="75"/>
      <c r="J70" s="75"/>
      <c r="K70" s="75"/>
      <c r="L70" s="75"/>
      <c r="M70" s="75"/>
      <c r="N70" s="75"/>
      <c r="O70" s="76"/>
    </row>
    <row r="71" spans="1:15" s="46" customFormat="1" ht="31.5" customHeight="1">
      <c r="A71" s="49"/>
      <c r="B71" s="82"/>
      <c r="C71" s="83"/>
      <c r="D71" s="84"/>
      <c r="E71" s="21"/>
      <c r="F71" s="78">
        <f>+IF(COUNT(E71:E74)&gt;0,AVERAGE(E71:E74),"")</f>
      </c>
      <c r="G71" s="78"/>
      <c r="H71" s="35"/>
      <c r="I71" s="78"/>
      <c r="J71" s="78"/>
      <c r="K71" s="78"/>
      <c r="L71" s="78"/>
      <c r="M71" s="78"/>
      <c r="N71" s="78"/>
      <c r="O71" s="78"/>
    </row>
    <row r="72" spans="1:15" s="46" customFormat="1" ht="31.5" customHeight="1">
      <c r="A72" s="49"/>
      <c r="B72" s="82"/>
      <c r="C72" s="83"/>
      <c r="D72" s="84"/>
      <c r="E72" s="21"/>
      <c r="F72" s="78"/>
      <c r="G72" s="78"/>
      <c r="H72" s="35"/>
      <c r="I72" s="78"/>
      <c r="J72" s="78"/>
      <c r="K72" s="78"/>
      <c r="L72" s="78"/>
      <c r="M72" s="78"/>
      <c r="N72" s="78"/>
      <c r="O72" s="78"/>
    </row>
    <row r="73" spans="1:34" s="51" customFormat="1" ht="37.5" customHeight="1">
      <c r="A73" s="49"/>
      <c r="B73" s="82"/>
      <c r="C73" s="83"/>
      <c r="D73" s="84"/>
      <c r="E73" s="21"/>
      <c r="F73" s="78"/>
      <c r="G73" s="78"/>
      <c r="H73" s="35"/>
      <c r="I73" s="78"/>
      <c r="J73" s="78"/>
      <c r="K73" s="78"/>
      <c r="L73" s="78"/>
      <c r="M73" s="78"/>
      <c r="N73" s="78"/>
      <c r="O73" s="7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23.25" customHeight="1">
      <c r="A74" s="49"/>
      <c r="B74" s="82"/>
      <c r="C74" s="83"/>
      <c r="D74" s="84"/>
      <c r="E74" s="21"/>
      <c r="F74" s="78"/>
      <c r="G74" s="78"/>
      <c r="H74" s="35"/>
      <c r="I74" s="78"/>
      <c r="J74" s="78"/>
      <c r="K74" s="78"/>
      <c r="L74" s="78"/>
      <c r="M74" s="78"/>
      <c r="N74" s="78"/>
      <c r="O74" s="78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6.5">
      <c r="A75" s="52"/>
      <c r="B75" s="14"/>
      <c r="C75" s="29"/>
      <c r="D75" s="29"/>
      <c r="E75" s="29"/>
      <c r="F75" s="29"/>
      <c r="G75" s="29"/>
      <c r="H75" s="29"/>
      <c r="I75" s="30"/>
      <c r="J75" s="30"/>
      <c r="K75" s="30"/>
      <c r="L75" s="30"/>
      <c r="M75" s="30"/>
      <c r="N75" s="30"/>
      <c r="O75" s="30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</row>
    <row r="76" spans="1:15" ht="16.5">
      <c r="A76" s="38"/>
      <c r="B76" s="103" t="s">
        <v>68</v>
      </c>
      <c r="C76" s="102"/>
      <c r="D76" s="102"/>
      <c r="E76" s="102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20.25" customHeight="1">
      <c r="A77" s="38"/>
      <c r="B77" s="101" t="s">
        <v>2</v>
      </c>
      <c r="C77" s="101"/>
      <c r="D77" s="102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6.5">
      <c r="A78" s="38"/>
      <c r="B78" s="101" t="s">
        <v>3</v>
      </c>
      <c r="C78" s="101"/>
      <c r="D78" s="102"/>
      <c r="E78" s="32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6.5">
      <c r="A79" s="38"/>
      <c r="B79" s="36"/>
      <c r="C79" s="36"/>
      <c r="D79" s="37"/>
      <c r="E79" s="32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6.5">
      <c r="A80" s="38"/>
      <c r="B80" s="63" t="s">
        <v>85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spans="1:15" ht="30" customHeight="1">
      <c r="A81" s="38"/>
      <c r="B81" s="59" t="s">
        <v>86</v>
      </c>
      <c r="C81" s="59"/>
      <c r="D81" s="59"/>
      <c r="E81" s="59" t="s">
        <v>87</v>
      </c>
      <c r="F81" s="59"/>
      <c r="G81" s="59"/>
      <c r="H81" s="59" t="s">
        <v>88</v>
      </c>
      <c r="I81" s="59"/>
      <c r="J81" s="59"/>
      <c r="K81" s="59"/>
      <c r="L81" s="59"/>
      <c r="M81" s="59"/>
      <c r="N81" s="59"/>
      <c r="O81" s="59"/>
    </row>
    <row r="82" spans="1:15" ht="30" customHeight="1">
      <c r="A82" s="38"/>
      <c r="B82" s="62" t="s">
        <v>89</v>
      </c>
      <c r="C82" s="62"/>
      <c r="D82" s="62"/>
      <c r="E82" s="60">
        <v>44152</v>
      </c>
      <c r="F82" s="60"/>
      <c r="G82" s="60"/>
      <c r="H82" s="61" t="s">
        <v>90</v>
      </c>
      <c r="I82" s="61"/>
      <c r="J82" s="61"/>
      <c r="K82" s="61"/>
      <c r="L82" s="61"/>
      <c r="M82" s="61"/>
      <c r="N82" s="61"/>
      <c r="O82" s="61"/>
    </row>
    <row r="83" spans="2:15" ht="99.75" customHeight="1">
      <c r="B83" s="61" t="s">
        <v>91</v>
      </c>
      <c r="C83" s="61"/>
      <c r="D83" s="61"/>
      <c r="E83" s="61" t="s">
        <v>92</v>
      </c>
      <c r="F83" s="61"/>
      <c r="G83" s="61"/>
      <c r="H83" s="53" t="s">
        <v>93</v>
      </c>
      <c r="I83" s="54"/>
      <c r="J83" s="54"/>
      <c r="K83" s="54"/>
      <c r="L83" s="54"/>
      <c r="M83" s="54"/>
      <c r="N83" s="54"/>
      <c r="O83" s="55"/>
    </row>
  </sheetData>
  <sheetProtection/>
  <mergeCells count="158">
    <mergeCell ref="B24:D24"/>
    <mergeCell ref="B22:D22"/>
    <mergeCell ref="F17:G17"/>
    <mergeCell ref="B27:D27"/>
    <mergeCell ref="I27:O27"/>
    <mergeCell ref="I19:O19"/>
    <mergeCell ref="B20:D20"/>
    <mergeCell ref="I25:O25"/>
    <mergeCell ref="B19:D19"/>
    <mergeCell ref="B26:D26"/>
    <mergeCell ref="I26:O26"/>
    <mergeCell ref="I29:O29"/>
    <mergeCell ref="B29:D29"/>
    <mergeCell ref="I21:O21"/>
    <mergeCell ref="B28:D28"/>
    <mergeCell ref="B23:D23"/>
    <mergeCell ref="I28:O28"/>
    <mergeCell ref="I23:O23"/>
    <mergeCell ref="I59:O59"/>
    <mergeCell ref="B53:D53"/>
    <mergeCell ref="I52:O52"/>
    <mergeCell ref="B36:D36"/>
    <mergeCell ref="B48:D48"/>
    <mergeCell ref="B30:D30"/>
    <mergeCell ref="I36:O36"/>
    <mergeCell ref="I51:O51"/>
    <mergeCell ref="B51:D51"/>
    <mergeCell ref="I49:O49"/>
    <mergeCell ref="B77:D77"/>
    <mergeCell ref="B64:D64"/>
    <mergeCell ref="I56:O56"/>
    <mergeCell ref="B73:D73"/>
    <mergeCell ref="B69:D69"/>
    <mergeCell ref="F62:G69"/>
    <mergeCell ref="I69:O69"/>
    <mergeCell ref="I64:O64"/>
    <mergeCell ref="I63:O63"/>
    <mergeCell ref="B57:D57"/>
    <mergeCell ref="F52:G52"/>
    <mergeCell ref="I54:O54"/>
    <mergeCell ref="B78:D78"/>
    <mergeCell ref="I71:O71"/>
    <mergeCell ref="F71:G74"/>
    <mergeCell ref="B61:D61"/>
    <mergeCell ref="B60:D60"/>
    <mergeCell ref="B76:E76"/>
    <mergeCell ref="I74:O74"/>
    <mergeCell ref="B63:D63"/>
    <mergeCell ref="I73:O73"/>
    <mergeCell ref="B74:D74"/>
    <mergeCell ref="B71:D71"/>
    <mergeCell ref="B72:D72"/>
    <mergeCell ref="I72:O72"/>
    <mergeCell ref="I22:O22"/>
    <mergeCell ref="I24:O24"/>
    <mergeCell ref="B25:D25"/>
    <mergeCell ref="I47:O47"/>
    <mergeCell ref="B54:E54"/>
    <mergeCell ref="B59:D59"/>
    <mergeCell ref="B56:D56"/>
    <mergeCell ref="I42:O42"/>
    <mergeCell ref="B65:D65"/>
    <mergeCell ref="I65:O65"/>
    <mergeCell ref="I62:O62"/>
    <mergeCell ref="B62:D62"/>
    <mergeCell ref="B52:E52"/>
    <mergeCell ref="I53:O53"/>
    <mergeCell ref="I50:O50"/>
    <mergeCell ref="B58:E58"/>
    <mergeCell ref="B55:D55"/>
    <mergeCell ref="I55:O55"/>
    <mergeCell ref="I30:O30"/>
    <mergeCell ref="B12:D12"/>
    <mergeCell ref="B13:D13"/>
    <mergeCell ref="B49:D49"/>
    <mergeCell ref="B37:D37"/>
    <mergeCell ref="I57:O57"/>
    <mergeCell ref="I39:O39"/>
    <mergeCell ref="B38:D38"/>
    <mergeCell ref="B42:D42"/>
    <mergeCell ref="B9:D9"/>
    <mergeCell ref="B8:D8"/>
    <mergeCell ref="I44:O44"/>
    <mergeCell ref="B11:D11"/>
    <mergeCell ref="B35:D35"/>
    <mergeCell ref="I37:O37"/>
    <mergeCell ref="I31:O31"/>
    <mergeCell ref="I9:M9"/>
    <mergeCell ref="B18:D18"/>
    <mergeCell ref="I32:O32"/>
    <mergeCell ref="I33:O33"/>
    <mergeCell ref="B14:D14"/>
    <mergeCell ref="B43:D43"/>
    <mergeCell ref="F16:G16"/>
    <mergeCell ref="F35:G51"/>
    <mergeCell ref="B41:D41"/>
    <mergeCell ref="B40:D40"/>
    <mergeCell ref="B50:D50"/>
    <mergeCell ref="F53:G60"/>
    <mergeCell ref="B47:D47"/>
    <mergeCell ref="I48:O48"/>
    <mergeCell ref="I16:O16"/>
    <mergeCell ref="B15:O15"/>
    <mergeCell ref="B16:D16"/>
    <mergeCell ref="B17:E17"/>
    <mergeCell ref="I35:O35"/>
    <mergeCell ref="I18:O18"/>
    <mergeCell ref="B21:D21"/>
    <mergeCell ref="B31:D31"/>
    <mergeCell ref="I41:O41"/>
    <mergeCell ref="I38:O38"/>
    <mergeCell ref="B39:D39"/>
    <mergeCell ref="B67:D67"/>
    <mergeCell ref="I67:O67"/>
    <mergeCell ref="B46:D46"/>
    <mergeCell ref="B66:D66"/>
    <mergeCell ref="I43:O43"/>
    <mergeCell ref="B44:D44"/>
    <mergeCell ref="I4:O4"/>
    <mergeCell ref="I5:O5"/>
    <mergeCell ref="B45:D45"/>
    <mergeCell ref="B6:O7"/>
    <mergeCell ref="E9:H9"/>
    <mergeCell ref="I17:O17"/>
    <mergeCell ref="F18:G33"/>
    <mergeCell ref="E8:H8"/>
    <mergeCell ref="B32:D32"/>
    <mergeCell ref="B33:D33"/>
    <mergeCell ref="B70:D70"/>
    <mergeCell ref="I70:O70"/>
    <mergeCell ref="I61:O61"/>
    <mergeCell ref="I40:O40"/>
    <mergeCell ref="I46:O46"/>
    <mergeCell ref="I68:O68"/>
    <mergeCell ref="I58:O58"/>
    <mergeCell ref="I45:O45"/>
    <mergeCell ref="I60:O60"/>
    <mergeCell ref="B68:D68"/>
    <mergeCell ref="H82:O82"/>
    <mergeCell ref="T5:AH6"/>
    <mergeCell ref="B5:D5"/>
    <mergeCell ref="E1:H4"/>
    <mergeCell ref="B1:D4"/>
    <mergeCell ref="E5:H5"/>
    <mergeCell ref="I1:O1"/>
    <mergeCell ref="I2:O2"/>
    <mergeCell ref="I3:O3"/>
    <mergeCell ref="I66:O66"/>
    <mergeCell ref="H83:O83"/>
    <mergeCell ref="B34:O34"/>
    <mergeCell ref="E81:G81"/>
    <mergeCell ref="E82:G82"/>
    <mergeCell ref="E83:G83"/>
    <mergeCell ref="B81:D81"/>
    <mergeCell ref="B82:D82"/>
    <mergeCell ref="B83:D83"/>
    <mergeCell ref="B80:O80"/>
    <mergeCell ref="H81:O81"/>
  </mergeCells>
  <dataValidations count="1">
    <dataValidation type="list" allowBlank="1" showInputMessage="1" showErrorMessage="1" sqref="E59:E74 E55:E57 E53 E35:E51 E18:E33">
      <formula1>INSPECCION!#REF!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46" r:id="rId2"/>
  <headerFooter>
    <oddFooter>&amp;CPágina &amp;P</oddFooter>
  </headerFooter>
  <rowBreaks count="3" manualBreakCount="3">
    <brk id="33" min="1" max="14" man="1"/>
    <brk id="51" min="1" max="14" man="1"/>
    <brk id="60" min="1" max="14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:D10"/>
    </sheetView>
  </sheetViews>
  <sheetFormatPr defaultColWidth="11.421875" defaultRowHeight="15"/>
  <cols>
    <col min="1" max="1" width="35.57421875" style="0" customWidth="1"/>
    <col min="2" max="2" width="16.140625" style="0" customWidth="1"/>
    <col min="3" max="3" width="36.28125" style="0" customWidth="1"/>
    <col min="4" max="4" width="39.57421875" style="0" customWidth="1"/>
    <col min="5" max="5" width="27.8515625" style="0" customWidth="1"/>
    <col min="6" max="16384" width="9.140625" style="0" customWidth="1"/>
  </cols>
  <sheetData>
    <row r="1" spans="1:5" ht="15" customHeight="1">
      <c r="A1" s="106"/>
      <c r="B1" s="109" t="s">
        <v>71</v>
      </c>
      <c r="C1" s="110"/>
      <c r="D1" s="111"/>
      <c r="E1" s="24" t="s">
        <v>83</v>
      </c>
    </row>
    <row r="2" spans="1:5" ht="18.75" customHeight="1">
      <c r="A2" s="107"/>
      <c r="B2" s="109"/>
      <c r="C2" s="110"/>
      <c r="D2" s="111"/>
      <c r="E2" s="9" t="s">
        <v>78</v>
      </c>
    </row>
    <row r="3" spans="1:5" ht="20.25" customHeight="1">
      <c r="A3" s="107"/>
      <c r="B3" s="109"/>
      <c r="C3" s="110"/>
      <c r="D3" s="111"/>
      <c r="E3" s="9" t="s">
        <v>79</v>
      </c>
    </row>
    <row r="4" spans="1:5" ht="15" customHeight="1">
      <c r="A4" s="108"/>
      <c r="B4" s="112"/>
      <c r="C4" s="113"/>
      <c r="D4" s="114"/>
      <c r="E4" s="9" t="s">
        <v>69</v>
      </c>
    </row>
    <row r="5" spans="1:5" ht="35.25" customHeight="1" thickBot="1">
      <c r="A5" s="10" t="s">
        <v>74</v>
      </c>
      <c r="B5" s="115" t="s">
        <v>72</v>
      </c>
      <c r="C5" s="116"/>
      <c r="D5" s="117" t="s">
        <v>73</v>
      </c>
      <c r="E5" s="117"/>
    </row>
    <row r="6" spans="1:5" ht="36" customHeight="1">
      <c r="A6" s="3" t="s">
        <v>61</v>
      </c>
      <c r="B6" s="4" t="s">
        <v>62</v>
      </c>
      <c r="C6" s="4" t="s">
        <v>63</v>
      </c>
      <c r="D6" s="11" t="s">
        <v>64</v>
      </c>
      <c r="E6" s="12" t="s">
        <v>65</v>
      </c>
    </row>
    <row r="7" spans="1:5" ht="27.75" customHeight="1">
      <c r="A7" s="5">
        <f>+'[1]1) FORMATO'!A21</f>
        <v>0</v>
      </c>
      <c r="B7" s="6">
        <v>5</v>
      </c>
      <c r="C7" s="1">
        <f>INSPECCION!F18</f>
      </c>
      <c r="D7" s="118">
        <f>+IF(COUNT(C7:C10)&gt;0,AVERAGE(C7:C10),"")</f>
      </c>
      <c r="E7" s="121">
        <f>+IF(AND(D7&gt;0.9,D7&lt;=2.9),"PLAN DE MEJORAMIENTO",IF(AND(D7&gt;=3,D7&lt;=4.5),"ACCIONES PREVENTIVAS Y CORRECTIVAS",IF(AND(D7&gt;4.5,D7&lt;=5),"OBSERVACIONES","")))</f>
      </c>
    </row>
    <row r="8" spans="1:5" ht="27.75" customHeight="1">
      <c r="A8" s="5">
        <f>+'[1]1) FORMATO'!A37</f>
        <v>0</v>
      </c>
      <c r="B8" s="6">
        <v>5</v>
      </c>
      <c r="C8" s="1">
        <f>+INSPECCION!F35</f>
      </c>
      <c r="D8" s="119"/>
      <c r="E8" s="122"/>
    </row>
    <row r="9" spans="1:5" ht="27.75" customHeight="1">
      <c r="A9" s="5">
        <f>+'[1]1) FORMATO'!A56</f>
        <v>0</v>
      </c>
      <c r="B9" s="6">
        <v>5</v>
      </c>
      <c r="C9" s="1">
        <f>+INSPECCION!F53</f>
      </c>
      <c r="D9" s="119"/>
      <c r="E9" s="122"/>
    </row>
    <row r="10" spans="1:5" ht="27.75" customHeight="1" thickBot="1">
      <c r="A10" s="7">
        <f>+'[1]1) FORMATO'!A62</f>
        <v>0</v>
      </c>
      <c r="B10" s="8">
        <v>5</v>
      </c>
      <c r="C10" s="2">
        <f>+INSPECCION!F62</f>
      </c>
      <c r="D10" s="120"/>
      <c r="E10" s="123"/>
    </row>
  </sheetData>
  <sheetProtection/>
  <mergeCells count="6">
    <mergeCell ref="A1:A4"/>
    <mergeCell ref="B1:D4"/>
    <mergeCell ref="B5:C5"/>
    <mergeCell ref="D5:E5"/>
    <mergeCell ref="D7:D10"/>
    <mergeCell ref="E7:E10"/>
  </mergeCells>
  <conditionalFormatting sqref="D7:D10">
    <cfRule type="cellIs" priority="6" dxfId="3" operator="between">
      <formula>3</formula>
      <formula>4</formula>
    </cfRule>
    <cfRule type="colorScale" priority="2" dxfId="4">
      <colorScale>
        <cfvo type="num" val="1"/>
        <cfvo type="num" val="3"/>
        <cfvo type="num" val="5"/>
        <color rgb="FFFF0000"/>
        <color rgb="FFFFFF00"/>
        <color rgb="FF008000"/>
      </colorScale>
    </cfRule>
  </conditionalFormatting>
  <conditionalFormatting sqref="E7:E10">
    <cfRule type="containsText" priority="3" dxfId="2" operator="containsText" text="5">
      <formula>NOT(ISERROR(SEARCH("5",E7)))</formula>
    </cfRule>
    <cfRule type="containsText" priority="4" dxfId="1" operator="containsText" text="3">
      <formula>NOT(ISERROR(SEARCH("3",E7)))</formula>
    </cfRule>
    <cfRule type="containsText" priority="5" dxfId="0" operator="containsText" text="PLAN DE ACCIÓN">
      <formula>NOT(ISERROR(SEARCH("PLAN DE ACCIÓN",E7)))</formula>
    </cfRule>
  </conditionalFormatting>
  <conditionalFormatting sqref="C7:C10">
    <cfRule type="colorScale" priority="1" dxfId="4">
      <colorScale>
        <cfvo type="num" val="1"/>
        <cfvo type="num" val="3"/>
        <cfvo type="num" val="5"/>
        <color rgb="FFFF0000"/>
        <color rgb="FFFFFF00"/>
        <color rgb="FF008000"/>
      </colorScale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Alvarez</dc:creator>
  <cp:keywords/>
  <dc:description/>
  <cp:lastModifiedBy>Daniel Díaz Díaz</cp:lastModifiedBy>
  <cp:lastPrinted>2018-04-13T14:42:38Z</cp:lastPrinted>
  <dcterms:created xsi:type="dcterms:W3CDTF">2010-06-10T16:25:18Z</dcterms:created>
  <dcterms:modified xsi:type="dcterms:W3CDTF">2020-12-05T17:23:05Z</dcterms:modified>
  <cp:category/>
  <cp:version/>
  <cp:contentType/>
  <cp:contentStatus/>
</cp:coreProperties>
</file>